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YEAR DO NOT EDIT" sheetId="1" r:id="rId4"/>
    <sheet state="visible" name="Adminsitration" sheetId="2" r:id="rId5"/>
    <sheet state="visible" name="Childrens Ministry" sheetId="3" r:id="rId6"/>
    <sheet state="visible" name="Discipleship" sheetId="4" r:id="rId7"/>
    <sheet state="visible" name="EFCA" sheetId="5" r:id="rId8"/>
    <sheet state="visible" name="FacilitiesTech" sheetId="6" r:id="rId9"/>
    <sheet state="visible" name="Missions" sheetId="7" r:id="rId10"/>
    <sheet state="visible" name="Student Ministry" sheetId="8" r:id="rId11"/>
    <sheet state="visible" name="Church Operations" sheetId="9" r:id="rId12"/>
    <sheet state="visible" name="Worship" sheetId="10" r:id="rId13"/>
    <sheet state="visible" name="Personnel" sheetId="11" r:id="rId14"/>
  </sheets>
  <definedNames/>
  <calcPr/>
  <extLst>
    <ext uri="GoogleSheetsCustomDataVersion2">
      <go:sheetsCustomData xmlns:go="http://customooxmlschemas.google.com/" r:id="rId15" roundtripDataChecksum="Akv5yL+UhaYxubG7UG++HEVI1XhiOifw/GWr4j0+yZo="/>
    </ext>
  </extLst>
</workbook>
</file>

<file path=xl/sharedStrings.xml><?xml version="1.0" encoding="utf-8"?>
<sst xmlns="http://schemas.openxmlformats.org/spreadsheetml/2006/main" count="356" uniqueCount="149">
  <si>
    <t>[CHURCH LOGO]</t>
  </si>
  <si>
    <t>[YEAR] BUDGET</t>
  </si>
  <si>
    <t xml:space="preserve">Bucket 1 </t>
  </si>
  <si>
    <t xml:space="preserve">Bucket 2 </t>
  </si>
  <si>
    <t xml:space="preserve">Bucket 3 </t>
  </si>
  <si>
    <t xml:space="preserve">Bucket 4 </t>
  </si>
  <si>
    <t>2025-2026</t>
  </si>
  <si>
    <t>2024-2025</t>
  </si>
  <si>
    <t>Difference</t>
  </si>
  <si>
    <t>Percentage</t>
  </si>
  <si>
    <t>TOTAL INCOME</t>
  </si>
  <si>
    <t>General Giving</t>
  </si>
  <si>
    <t>OPERATING INCOME</t>
  </si>
  <si>
    <t>TOTAL EXPENSES</t>
  </si>
  <si>
    <t>Net Income</t>
  </si>
  <si>
    <t>Administrative</t>
  </si>
  <si>
    <t>Accounting Services</t>
  </si>
  <si>
    <t>Payroll Services</t>
  </si>
  <si>
    <t>Transaction Charges</t>
  </si>
  <si>
    <t>Postage</t>
  </si>
  <si>
    <t>General Office Expense</t>
  </si>
  <si>
    <t>Children's Minsitry</t>
  </si>
  <si>
    <t>Childcare</t>
  </si>
  <si>
    <t>Early Childhood</t>
  </si>
  <si>
    <t>Elementary</t>
  </si>
  <si>
    <t>Seasonal Ministry</t>
  </si>
  <si>
    <t>Children's Appreciation</t>
  </si>
  <si>
    <t>Ministry Enrichment</t>
  </si>
  <si>
    <t>Family Ministry</t>
  </si>
  <si>
    <t>Discipleship</t>
  </si>
  <si>
    <t>Adult Curriculum</t>
  </si>
  <si>
    <t>Counseling Services</t>
  </si>
  <si>
    <t>Adult Ministries</t>
  </si>
  <si>
    <t>Women's Ministries</t>
  </si>
  <si>
    <t>Men's Ministries</t>
  </si>
  <si>
    <t>EFCA</t>
  </si>
  <si>
    <t xml:space="preserve"> University</t>
  </si>
  <si>
    <t>Central Distric Operations</t>
  </si>
  <si>
    <t>Denomination General Operations</t>
  </si>
  <si>
    <t>Facilities/Tech</t>
  </si>
  <si>
    <t>Workman's Comp Insurance</t>
  </si>
  <si>
    <t>Copy Machine Lease</t>
  </si>
  <si>
    <t>Building Deferred Cap Improvement</t>
  </si>
  <si>
    <t>Social Expenses</t>
  </si>
  <si>
    <t>Untilities</t>
  </si>
  <si>
    <t>Building Repairs and Maintenance</t>
  </si>
  <si>
    <t>Proerty Insurance</t>
  </si>
  <si>
    <t>Software Network Support</t>
  </si>
  <si>
    <t>Telephone</t>
  </si>
  <si>
    <t>Building Security</t>
  </si>
  <si>
    <t>Safety Team</t>
  </si>
  <si>
    <t>Playground Annual Maintenance</t>
  </si>
  <si>
    <t>Tech Leadership Pipeline</t>
  </si>
  <si>
    <t>Missions</t>
  </si>
  <si>
    <t>Missionaries</t>
  </si>
  <si>
    <t>Navigators</t>
  </si>
  <si>
    <t>Inter-Varsity</t>
  </si>
  <si>
    <t>CRU</t>
  </si>
  <si>
    <t>Young Life</t>
  </si>
  <si>
    <t>Missions Pastor Travel</t>
  </si>
  <si>
    <t>Central Asia/Mid East Focus</t>
  </si>
  <si>
    <t>Future Focus Field</t>
  </si>
  <si>
    <t>Mission Team Leadership</t>
  </si>
  <si>
    <t>Special Opportunities</t>
  </si>
  <si>
    <t>District Church Multiplication</t>
  </si>
  <si>
    <t>Short Term Missionary Support</t>
  </si>
  <si>
    <t>High School Missions Support</t>
  </si>
  <si>
    <t>Kairos Global</t>
  </si>
  <si>
    <t>Local Internantional Support</t>
  </si>
  <si>
    <t>Compassion Ministry/Caring for Congo</t>
  </si>
  <si>
    <t>Asian School of Evangelism</t>
  </si>
  <si>
    <t>Central District Church Health</t>
  </si>
  <si>
    <t>Long Term Missionary Support</t>
  </si>
  <si>
    <t>United Christians INternational</t>
  </si>
  <si>
    <t>Haiti Focused Field</t>
  </si>
  <si>
    <t>TEAM</t>
  </si>
  <si>
    <t>World Missions Education</t>
  </si>
  <si>
    <t>Reliant</t>
  </si>
  <si>
    <t>Friends Int'l/Int'l Generosity</t>
  </si>
  <si>
    <t>Working Nationals</t>
  </si>
  <si>
    <t>Local College Minsistries</t>
  </si>
  <si>
    <t>Student Ministry</t>
  </si>
  <si>
    <t>Student Curriculum</t>
  </si>
  <si>
    <t>Student Programs</t>
  </si>
  <si>
    <t>Parent Resources</t>
  </si>
  <si>
    <t>Student Conferences and Retreats</t>
  </si>
  <si>
    <t>Student Summer Projects</t>
  </si>
  <si>
    <t>Student Care</t>
  </si>
  <si>
    <t>Student Ministry Training</t>
  </si>
  <si>
    <t>Church Operations</t>
  </si>
  <si>
    <t>Tools</t>
  </si>
  <si>
    <t>Teambuilding</t>
  </si>
  <si>
    <t>Systems Coaching</t>
  </si>
  <si>
    <t>Marketing</t>
  </si>
  <si>
    <t>Guest Communications</t>
  </si>
  <si>
    <t>Printing</t>
  </si>
  <si>
    <t>Communications Solutions</t>
  </si>
  <si>
    <t>Stories Team</t>
  </si>
  <si>
    <t>Worship</t>
  </si>
  <si>
    <t>NEW</t>
  </si>
  <si>
    <t xml:space="preserve">AVL Deffered Maintenance </t>
  </si>
  <si>
    <t>Ensemble Resources</t>
  </si>
  <si>
    <t>Creative Resources</t>
  </si>
  <si>
    <t>Venue Instruments &amp; Gear</t>
  </si>
  <si>
    <t>Venue AV</t>
  </si>
  <si>
    <t>Team Training &amp; Encouragement</t>
  </si>
  <si>
    <t>Special Musical Events/Projects</t>
  </si>
  <si>
    <t>Licenses</t>
  </si>
  <si>
    <t>Venue Environment</t>
  </si>
  <si>
    <t>Drama Ministry</t>
  </si>
  <si>
    <t>Communion Supplies</t>
  </si>
  <si>
    <t>Personnel</t>
  </si>
  <si>
    <t>Full Time Salaried Staff</t>
  </si>
  <si>
    <t>Part Time Hourly Staff</t>
  </si>
  <si>
    <t>Staff Compensation Adjustment</t>
  </si>
  <si>
    <t>Personnel Administration Fee</t>
  </si>
  <si>
    <t>Personnel Expense Account</t>
  </si>
  <si>
    <t>Professional Development</t>
  </si>
  <si>
    <t>Healthcare Reimbursement</t>
  </si>
  <si>
    <t>[Logo]</t>
  </si>
  <si>
    <t>[YEAR] ADMINISTRATION</t>
  </si>
  <si>
    <t>Line Item</t>
  </si>
  <si>
    <t xml:space="preserve">Line Description </t>
  </si>
  <si>
    <t>Project/Item Name</t>
  </si>
  <si>
    <t xml:space="preserve">Project/Item Description </t>
  </si>
  <si>
    <t>25-26 Proposed</t>
  </si>
  <si>
    <t>24-25 Amount</t>
  </si>
  <si>
    <t>Ministry Total</t>
  </si>
  <si>
    <t>TOTALS</t>
  </si>
  <si>
    <t>[LOGO]</t>
  </si>
  <si>
    <t>[YEAR] CHILDREN'S MINISTRY</t>
  </si>
  <si>
    <t>Seasonal Ministries</t>
  </si>
  <si>
    <t>[YEAR] DISCIPLESHIP</t>
  </si>
  <si>
    <t>Couseling Services</t>
  </si>
  <si>
    <t xml:space="preserve"> </t>
  </si>
  <si>
    <t>[YEAR] EFCA</t>
  </si>
  <si>
    <t>[YEAR] FACILITIES/TECH</t>
  </si>
  <si>
    <t>Utilities</t>
  </si>
  <si>
    <t>Property Insurance</t>
  </si>
  <si>
    <t>[Year] MISSIONS</t>
  </si>
  <si>
    <t>Local International Ministries</t>
  </si>
  <si>
    <t>United Christians International</t>
  </si>
  <si>
    <t>Friends Int'l/Int'l Generosity...</t>
  </si>
  <si>
    <t>Local College Ministries</t>
  </si>
  <si>
    <t>[YEAR] STUDENT MINISTRY</t>
  </si>
  <si>
    <t>[YEAR] SERVE THE CHURCH</t>
  </si>
  <si>
    <t>[YEAR] WORSHIP</t>
  </si>
  <si>
    <t>AVL Deferred Maintenance [NEW]</t>
  </si>
  <si>
    <t>[YEAR] Personnel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</si>
</sst>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&quot;$&quot;#,##0.00_);[Red]\(&quot;$&quot;#,##0.00\)"/>
  </numFmts>
  <fonts count="29">
    <font>
      <sz val="10.0"/>
      <color rgb="FF000000"/>
      <name val="Arial"/>
      <scheme val="minor"/>
    </font>
    <font>
      <b/>
      <sz val="18.0"/>
      <color rgb="FF073763"/>
      <name val="Lato"/>
    </font>
    <font>
      <b/>
      <sz val="17.0"/>
      <color rgb="FFFFFFFF"/>
      <name val="Lato"/>
    </font>
    <font>
      <color rgb="FF6D7973"/>
      <name val="Arial"/>
    </font>
    <font>
      <b/>
      <color rgb="FF454E62"/>
      <name val="Lato"/>
    </font>
    <font>
      <i/>
      <color rgb="FF454E62"/>
      <name val="Lato"/>
    </font>
    <font>
      <b/>
      <color rgb="FF454E62"/>
      <name val="Arial"/>
    </font>
    <font>
      <color theme="1"/>
      <name val="Arial"/>
    </font>
    <font>
      <b/>
      <color rgb="FFFFFFFF"/>
      <name val="Lato"/>
    </font>
    <font>
      <color rgb="FF6D7973"/>
      <name val="Lato"/>
    </font>
    <font>
      <color rgb="FF454E62"/>
      <name val="Lato"/>
    </font>
    <font>
      <i/>
      <color rgb="FF6D7973"/>
      <name val="Lato"/>
    </font>
    <font>
      <i/>
      <color rgb="FFFFFFFF"/>
      <name val="Lato"/>
    </font>
    <font>
      <i/>
      <color rgb="FFA2A7B1"/>
      <name val="Lato"/>
    </font>
    <font>
      <color theme="1"/>
      <name val="Lato"/>
    </font>
    <font>
      <i/>
      <color theme="1"/>
      <name val="Lato"/>
    </font>
    <font>
      <i/>
      <color theme="1"/>
      <name val="Arial"/>
    </font>
    <font>
      <b/>
      <sz val="17.0"/>
      <color theme="1"/>
      <name val="Arial"/>
    </font>
    <font>
      <b/>
      <sz val="17.0"/>
      <color rgb="FF454E62"/>
      <name val="Arial"/>
    </font>
    <font>
      <color rgb="FF454E62"/>
      <name val="Arial"/>
    </font>
    <font>
      <i/>
      <color rgb="FF454E62"/>
      <name val="Arial"/>
    </font>
    <font>
      <sz val="9.0"/>
      <color rgb="FF454E62"/>
      <name val="Arial"/>
    </font>
    <font>
      <i/>
      <sz val="9.0"/>
      <color rgb="FF454E62"/>
      <name val="Arial"/>
    </font>
    <font>
      <b/>
      <i/>
      <color rgb="FF454E62"/>
      <name val="Arial"/>
    </font>
    <font>
      <b/>
      <sz val="9.0"/>
      <color rgb="FF454E62"/>
      <name val="Arial"/>
    </font>
    <font>
      <sz val="8.0"/>
      <color rgb="FF454E62"/>
      <name val="Arial"/>
    </font>
    <font>
      <b/>
      <i/>
      <sz val="8.0"/>
      <color rgb="FF454E62"/>
      <name val="Arial"/>
    </font>
    <font>
      <b/>
      <i/>
      <sz val="8.0"/>
      <color rgb="FF454E62"/>
      <name val="Calibri"/>
    </font>
    <font>
      <sz val="9.0"/>
      <color rgb="FF454E62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454E62"/>
        <bgColor rgb="FF454E62"/>
      </patternFill>
    </fill>
    <fill>
      <patternFill patternType="solid">
        <fgColor rgb="FFA2A7B1"/>
        <bgColor rgb="FFA2A7B1"/>
      </patternFill>
    </fill>
    <fill>
      <patternFill patternType="solid">
        <fgColor rgb="FFD9D9D9"/>
        <bgColor rgb="FFD9D9D9"/>
      </patternFill>
    </fill>
    <fill>
      <patternFill patternType="solid">
        <fgColor rgb="FFCDCFC4"/>
        <bgColor rgb="FFCDCFC4"/>
      </patternFill>
    </fill>
  </fills>
  <borders count="7">
    <border/>
    <border>
      <left/>
      <right/>
      <top/>
      <bottom/>
    </border>
    <border>
      <right/>
      <top/>
      <bottom/>
    </border>
    <border>
      <left/>
      <right/>
      <top/>
    </border>
    <border>
      <left/>
      <top/>
      <bottom/>
    </border>
    <border>
      <left/>
      <right/>
    </border>
    <border>
      <left/>
      <right/>
      <bottom/>
    </border>
  </borders>
  <cellStyleXfs count="1">
    <xf borderId="0" fillId="0" fontId="0" numFmtId="0" applyAlignment="1" applyFont="1"/>
  </cellStyleXfs>
  <cellXfs count="149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/>
    </xf>
    <xf borderId="0" fillId="3" fontId="2" numFmtId="0" xfId="0" applyAlignment="1" applyFill="1" applyFont="1">
      <alignment horizontal="center" readingOrder="0" shrinkToFit="0" vertical="bottom" wrapText="0"/>
    </xf>
    <xf borderId="0" fillId="3" fontId="3" numFmtId="0" xfId="0" applyAlignment="1" applyFont="1">
      <alignment vertical="bottom"/>
    </xf>
    <xf borderId="0" fillId="0" fontId="4" numFmtId="0" xfId="0" applyAlignment="1" applyFont="1">
      <alignment horizontal="right" vertical="bottom"/>
    </xf>
    <xf borderId="0" fillId="0" fontId="4" numFmtId="0" xfId="0" applyAlignment="1" applyFont="1">
      <alignment horizontal="center" vertical="bottom"/>
    </xf>
    <xf borderId="0" fillId="0" fontId="4" numFmtId="164" xfId="0" applyAlignment="1" applyFont="1" applyNumberFormat="1">
      <alignment horizontal="center" vertical="bottom"/>
    </xf>
    <xf borderId="0" fillId="0" fontId="5" numFmtId="164" xfId="0" applyAlignment="1" applyFont="1" applyNumberFormat="1">
      <alignment horizontal="center" vertical="bottom"/>
    </xf>
    <xf borderId="0" fillId="0" fontId="6" numFmtId="0" xfId="0" applyAlignment="1" applyFont="1">
      <alignment horizontal="center" vertical="bottom"/>
    </xf>
    <xf borderId="0" fillId="0" fontId="7" numFmtId="0" xfId="0" applyAlignment="1" applyFont="1">
      <alignment horizontal="center"/>
    </xf>
    <xf borderId="0" fillId="0" fontId="7" numFmtId="10" xfId="0" applyFont="1" applyNumberFormat="1"/>
    <xf borderId="0" fillId="3" fontId="8" numFmtId="0" xfId="0" applyAlignment="1" applyFont="1">
      <alignment vertical="bottom"/>
    </xf>
    <xf borderId="0" fillId="3" fontId="9" numFmtId="0" xfId="0" applyAlignment="1" applyFont="1">
      <alignment vertical="bottom"/>
    </xf>
    <xf borderId="0" fillId="3" fontId="8" numFmtId="164" xfId="0" applyAlignment="1" applyFont="1" applyNumberFormat="1">
      <alignment horizontal="right" vertical="bottom"/>
    </xf>
    <xf borderId="0" fillId="3" fontId="4" numFmtId="9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0" fontId="10" numFmtId="0" xfId="0" applyAlignment="1" applyFont="1">
      <alignment horizontal="left" readingOrder="0" vertical="bottom"/>
    </xf>
    <xf borderId="0" fillId="0" fontId="9" numFmtId="164" xfId="0" applyAlignment="1" applyFont="1" applyNumberFormat="1">
      <alignment vertical="bottom"/>
    </xf>
    <xf borderId="0" fillId="0" fontId="11" numFmtId="164" xfId="0" applyAlignment="1" applyFont="1" applyNumberFormat="1">
      <alignment horizontal="right" vertical="bottom"/>
    </xf>
    <xf borderId="0" fillId="0" fontId="3" numFmtId="0" xfId="0" applyAlignment="1" applyFont="1">
      <alignment vertical="bottom"/>
    </xf>
    <xf borderId="0" fillId="0" fontId="10" numFmtId="0" xfId="0" applyAlignment="1" applyFont="1">
      <alignment horizontal="left" vertical="bottom"/>
    </xf>
    <xf borderId="0" fillId="3" fontId="12" numFmtId="164" xfId="0" applyAlignment="1" applyFont="1" applyNumberFormat="1">
      <alignment horizontal="right" vertical="bottom"/>
    </xf>
    <xf borderId="0" fillId="3" fontId="8" numFmtId="9" xfId="0" applyAlignment="1" applyFont="1" applyNumberFormat="1">
      <alignment horizontal="right" vertical="bottom"/>
    </xf>
    <xf borderId="0" fillId="3" fontId="8" numFmtId="0" xfId="0" applyAlignment="1" applyFont="1">
      <alignment shrinkToFit="0" vertical="bottom" wrapText="0"/>
    </xf>
    <xf borderId="0" fillId="4" fontId="4" numFmtId="0" xfId="0" applyAlignment="1" applyFill="1" applyFont="1">
      <alignment shrinkToFit="0" vertical="bottom" wrapText="0"/>
    </xf>
    <xf borderId="0" fillId="4" fontId="10" numFmtId="0" xfId="0" applyAlignment="1" applyFont="1">
      <alignment vertical="bottom"/>
    </xf>
    <xf borderId="0" fillId="4" fontId="4" numFmtId="164" xfId="0" applyAlignment="1" applyFont="1" applyNumberFormat="1">
      <alignment horizontal="right" vertical="bottom"/>
    </xf>
    <xf borderId="0" fillId="4" fontId="5" numFmtId="164" xfId="0" applyAlignment="1" applyFont="1" applyNumberFormat="1">
      <alignment horizontal="right" vertical="bottom"/>
    </xf>
    <xf borderId="0" fillId="4" fontId="4" numFmtId="9" xfId="0" applyAlignment="1" applyFont="1" applyNumberFormat="1">
      <alignment horizontal="right" vertical="bottom"/>
    </xf>
    <xf borderId="0" fillId="0" fontId="10" numFmtId="0" xfId="0" applyAlignment="1" applyFont="1">
      <alignment vertical="bottom"/>
    </xf>
    <xf borderId="0" fillId="0" fontId="10" numFmtId="164" xfId="0" applyAlignment="1" applyFont="1" applyNumberFormat="1">
      <alignment vertical="bottom"/>
    </xf>
    <xf borderId="0" fillId="0" fontId="13" numFmtId="164" xfId="0" applyAlignment="1" applyFont="1" applyNumberFormat="1">
      <alignment vertical="bottom"/>
    </xf>
    <xf borderId="0" fillId="4" fontId="4" numFmtId="0" xfId="0" applyAlignment="1" applyFont="1">
      <alignment vertical="bottom"/>
    </xf>
    <xf borderId="0" fillId="0" fontId="14" numFmtId="0" xfId="0" applyFont="1"/>
    <xf borderId="0" fillId="4" fontId="4" numFmtId="0" xfId="0" applyAlignment="1" applyFont="1">
      <alignment horizontal="left" vertical="bottom"/>
    </xf>
    <xf borderId="0" fillId="0" fontId="10" numFmtId="0" xfId="0" applyFont="1"/>
    <xf borderId="0" fillId="0" fontId="10" numFmtId="164" xfId="0" applyFont="1" applyNumberFormat="1"/>
    <xf borderId="0" fillId="0" fontId="13" numFmtId="164" xfId="0" applyFont="1" applyNumberFormat="1"/>
    <xf borderId="0" fillId="4" fontId="4" numFmtId="0" xfId="0" applyFont="1"/>
    <xf borderId="0" fillId="4" fontId="10" numFmtId="0" xfId="0" applyFont="1"/>
    <xf borderId="0" fillId="4" fontId="4" numFmtId="164" xfId="0" applyFont="1" applyNumberFormat="1"/>
    <xf borderId="0" fillId="0" fontId="10" numFmtId="0" xfId="0" applyAlignment="1" applyFont="1">
      <alignment horizontal="left" readingOrder="0"/>
    </xf>
    <xf borderId="0" fillId="0" fontId="10" numFmtId="0" xfId="0" applyAlignment="1" applyFont="1">
      <alignment horizontal="left"/>
    </xf>
    <xf borderId="0" fillId="0" fontId="10" numFmtId="0" xfId="0" applyAlignment="1" applyFont="1">
      <alignment horizontal="right"/>
    </xf>
    <xf borderId="0" fillId="4" fontId="5" numFmtId="164" xfId="0" applyFont="1" applyNumberFormat="1"/>
    <xf borderId="0" fillId="0" fontId="10" numFmtId="0" xfId="0" applyAlignment="1" applyFont="1">
      <alignment readingOrder="0"/>
    </xf>
    <xf borderId="0" fillId="4" fontId="4" numFmtId="0" xfId="0" applyAlignment="1" applyFont="1">
      <alignment readingOrder="0"/>
    </xf>
    <xf borderId="0" fillId="0" fontId="9" numFmtId="164" xfId="0" applyFont="1" applyNumberFormat="1"/>
    <xf borderId="0" fillId="0" fontId="15" numFmtId="0" xfId="0" applyFont="1"/>
    <xf borderId="0" fillId="0" fontId="3" numFmtId="164" xfId="0" applyFont="1" applyNumberFormat="1"/>
    <xf borderId="0" fillId="0" fontId="16" numFmtId="0" xfId="0" applyFont="1"/>
    <xf borderId="0" fillId="0" fontId="17" numFmtId="0" xfId="0" applyAlignment="1" applyFont="1">
      <alignment horizontal="center" readingOrder="0" shrinkToFit="0" vertical="bottom" wrapText="0"/>
    </xf>
    <xf borderId="0" fillId="0" fontId="18" numFmtId="0" xfId="0" applyAlignment="1" applyFont="1">
      <alignment horizontal="center" readingOrder="0" shrinkToFit="0" vertical="bottom" wrapText="0"/>
    </xf>
    <xf borderId="0" fillId="0" fontId="6" numFmtId="0" xfId="0" applyAlignment="1" applyFont="1">
      <alignment horizontal="center" shrinkToFit="0" vertical="bottom" wrapText="1"/>
    </xf>
    <xf borderId="0" fillId="0" fontId="6" numFmtId="164" xfId="0" applyAlignment="1" applyFont="1" applyNumberFormat="1">
      <alignment horizontal="center" vertical="bottom"/>
    </xf>
    <xf borderId="1" fillId="4" fontId="6" numFmtId="0" xfId="0" applyAlignment="1" applyBorder="1" applyFont="1">
      <alignment horizontal="right" vertical="bottom"/>
    </xf>
    <xf borderId="1" fillId="4" fontId="6" numFmtId="0" xfId="0" applyAlignment="1" applyBorder="1" applyFont="1">
      <alignment vertical="bottom"/>
    </xf>
    <xf borderId="1" fillId="4" fontId="19" numFmtId="0" xfId="0" applyAlignment="1" applyBorder="1" applyFont="1">
      <alignment vertical="bottom"/>
    </xf>
    <xf borderId="1" fillId="4" fontId="19" numFmtId="0" xfId="0" applyAlignment="1" applyBorder="1" applyFont="1">
      <alignment shrinkToFit="0" vertical="bottom" wrapText="1"/>
    </xf>
    <xf borderId="1" fillId="4" fontId="6" numFmtId="164" xfId="0" applyAlignment="1" applyBorder="1" applyFont="1" applyNumberFormat="1">
      <alignment horizontal="right" vertical="bottom"/>
    </xf>
    <xf borderId="1" fillId="5" fontId="20" numFmtId="164" xfId="0" applyAlignment="1" applyBorder="1" applyFill="1" applyFont="1" applyNumberFormat="1">
      <alignment horizontal="right" vertical="bottom"/>
    </xf>
    <xf borderId="0" fillId="0" fontId="19" numFmtId="0" xfId="0" applyAlignment="1" applyFont="1">
      <alignment vertical="bottom"/>
    </xf>
    <xf borderId="0" fillId="0" fontId="21" numFmtId="164" xfId="0" applyAlignment="1" applyFont="1" applyNumberFormat="1">
      <alignment shrinkToFit="0" vertical="bottom" wrapText="1"/>
    </xf>
    <xf borderId="0" fillId="0" fontId="19" numFmtId="164" xfId="0" applyAlignment="1" applyFont="1" applyNumberFormat="1">
      <alignment horizontal="right" vertical="bottom"/>
    </xf>
    <xf borderId="0" fillId="0" fontId="19" numFmtId="164" xfId="0" applyAlignment="1" applyFont="1" applyNumberFormat="1">
      <alignment vertical="bottom"/>
    </xf>
    <xf borderId="1" fillId="4" fontId="19" numFmtId="164" xfId="0" applyAlignment="1" applyBorder="1" applyFont="1" applyNumberFormat="1">
      <alignment shrinkToFit="0" vertical="bottom" wrapText="1"/>
    </xf>
    <xf borderId="0" fillId="0" fontId="19" numFmtId="164" xfId="0" applyAlignment="1" applyFont="1" applyNumberFormat="1">
      <alignment horizontal="right"/>
    </xf>
    <xf borderId="0" fillId="0" fontId="22" numFmtId="0" xfId="0" applyAlignment="1" applyFont="1">
      <alignment vertical="bottom"/>
    </xf>
    <xf borderId="0" fillId="0" fontId="19" numFmtId="164" xfId="0" applyAlignment="1" applyFont="1" applyNumberFormat="1">
      <alignment shrinkToFit="0" vertical="bottom" wrapText="1"/>
    </xf>
    <xf borderId="0" fillId="0" fontId="21" numFmtId="0" xfId="0" applyAlignment="1" applyFont="1">
      <alignment shrinkToFit="0" vertical="bottom" wrapText="1"/>
    </xf>
    <xf borderId="0" fillId="0" fontId="19" numFmtId="0" xfId="0" applyAlignment="1" applyFont="1">
      <alignment shrinkToFit="0" vertical="bottom" wrapText="1"/>
    </xf>
    <xf borderId="0" fillId="0" fontId="20" numFmtId="0" xfId="0" applyAlignment="1" applyFont="1">
      <alignment vertical="bottom"/>
    </xf>
    <xf borderId="0" fillId="0" fontId="6" numFmtId="0" xfId="0" applyAlignment="1" applyFont="1">
      <alignment vertical="bottom"/>
    </xf>
    <xf borderId="0" fillId="0" fontId="6" numFmtId="0" xfId="0" applyAlignment="1" applyFont="1">
      <alignment shrinkToFit="0" vertical="bottom" wrapText="1"/>
    </xf>
    <xf borderId="0" fillId="0" fontId="6" numFmtId="164" xfId="0" applyAlignment="1" applyFont="1" applyNumberFormat="1">
      <alignment vertical="bottom"/>
    </xf>
    <xf borderId="0" fillId="0" fontId="6" numFmtId="164" xfId="0" applyAlignment="1" applyFont="1" applyNumberFormat="1">
      <alignment horizontal="right" vertical="bottom"/>
    </xf>
    <xf borderId="0" fillId="0" fontId="20" numFmtId="164" xfId="0" applyAlignment="1" applyFont="1" applyNumberFormat="1">
      <alignment vertical="bottom"/>
    </xf>
    <xf borderId="0" fillId="0" fontId="19" numFmtId="0" xfId="0" applyAlignment="1" applyFont="1">
      <alignment horizontal="left" vertical="bottom"/>
    </xf>
    <xf borderId="0" fillId="0" fontId="23" numFmtId="164" xfId="0" applyAlignment="1" applyFont="1" applyNumberFormat="1">
      <alignment horizontal="right" vertical="bottom"/>
    </xf>
    <xf borderId="0" fillId="0" fontId="7" numFmtId="0" xfId="0" applyAlignment="1" applyFont="1">
      <alignment vertical="bottom"/>
    </xf>
    <xf borderId="0" fillId="0" fontId="7" numFmtId="0" xfId="0" applyAlignment="1" applyFont="1">
      <alignment shrinkToFit="0" vertical="bottom" wrapText="1"/>
    </xf>
    <xf borderId="0" fillId="0" fontId="7" numFmtId="164" xfId="0" applyFont="1" applyNumberFormat="1"/>
    <xf borderId="0" fillId="4" fontId="6" numFmtId="0" xfId="0" applyAlignment="1" applyFont="1">
      <alignment vertical="bottom"/>
    </xf>
    <xf borderId="0" fillId="4" fontId="24" numFmtId="164" xfId="0" applyAlignment="1" applyFont="1" applyNumberFormat="1">
      <alignment shrinkToFit="0" vertical="bottom" wrapText="1"/>
    </xf>
    <xf borderId="0" fillId="6" fontId="19" numFmtId="164" xfId="0" applyAlignment="1" applyFill="1" applyFont="1" applyNumberFormat="1">
      <alignment vertical="bottom"/>
    </xf>
    <xf borderId="2" fillId="4" fontId="19" numFmtId="0" xfId="0" applyAlignment="1" applyBorder="1" applyFont="1">
      <alignment vertical="bottom"/>
    </xf>
    <xf borderId="0" fillId="0" fontId="21" numFmtId="0" xfId="0" applyAlignment="1" applyFont="1">
      <alignment vertical="bottom"/>
    </xf>
    <xf borderId="0" fillId="0" fontId="6" numFmtId="0" xfId="0" applyAlignment="1" applyFont="1">
      <alignment horizontal="right" vertical="bottom"/>
    </xf>
    <xf borderId="0" fillId="0" fontId="20" numFmtId="164" xfId="0" applyAlignment="1" applyFont="1" applyNumberFormat="1">
      <alignment horizontal="right" vertical="bottom"/>
    </xf>
    <xf borderId="0" fillId="4" fontId="6" numFmtId="164" xfId="0" applyAlignment="1" applyFont="1" applyNumberFormat="1">
      <alignment horizontal="right" vertical="bottom"/>
    </xf>
    <xf borderId="3" fillId="4" fontId="6" numFmtId="0" xfId="0" applyAlignment="1" applyBorder="1" applyFont="1">
      <alignment horizontal="right" vertical="bottom"/>
    </xf>
    <xf borderId="3" fillId="4" fontId="6" numFmtId="0" xfId="0" applyAlignment="1" applyBorder="1" applyFont="1">
      <alignment vertical="bottom"/>
    </xf>
    <xf borderId="3" fillId="4" fontId="19" numFmtId="0" xfId="0" applyAlignment="1" applyBorder="1" applyFont="1">
      <alignment vertical="bottom"/>
    </xf>
    <xf borderId="3" fillId="4" fontId="19" numFmtId="164" xfId="0" applyAlignment="1" applyBorder="1" applyFont="1" applyNumberFormat="1">
      <alignment shrinkToFit="0" vertical="bottom" wrapText="1"/>
    </xf>
    <xf borderId="3" fillId="4" fontId="6" numFmtId="164" xfId="0" applyAlignment="1" applyBorder="1" applyFont="1" applyNumberFormat="1">
      <alignment horizontal="right" vertical="bottom"/>
    </xf>
    <xf borderId="3" fillId="5" fontId="20" numFmtId="164" xfId="0" applyAlignment="1" applyBorder="1" applyFont="1" applyNumberFormat="1">
      <alignment horizontal="right" vertical="bottom"/>
    </xf>
    <xf borderId="0" fillId="4" fontId="6" numFmtId="0" xfId="0" applyAlignment="1" applyFont="1">
      <alignment horizontal="left" vertical="bottom"/>
    </xf>
    <xf borderId="0" fillId="4" fontId="6" numFmtId="0" xfId="0" applyAlignment="1" applyFont="1">
      <alignment shrinkToFit="0" vertical="bottom" wrapText="1"/>
    </xf>
    <xf borderId="0" fillId="4" fontId="6" numFmtId="164" xfId="0" applyAlignment="1" applyFont="1" applyNumberFormat="1">
      <alignment vertical="bottom"/>
    </xf>
    <xf borderId="0" fillId="6" fontId="19" numFmtId="164" xfId="0" applyFont="1" applyNumberFormat="1"/>
    <xf borderId="0" fillId="4" fontId="19" numFmtId="0" xfId="0" applyFont="1"/>
    <xf borderId="0" fillId="0" fontId="19" numFmtId="0" xfId="0" applyFont="1"/>
    <xf borderId="0" fillId="0" fontId="19" numFmtId="164" xfId="0" applyFont="1" applyNumberFormat="1"/>
    <xf borderId="0" fillId="0" fontId="20" numFmtId="0" xfId="0" applyFont="1"/>
    <xf borderId="0" fillId="4" fontId="6" numFmtId="0" xfId="0" applyFont="1"/>
    <xf borderId="0" fillId="4" fontId="6" numFmtId="164" xfId="0" applyFont="1" applyNumberFormat="1"/>
    <xf borderId="1" fillId="6" fontId="20" numFmtId="164" xfId="0" applyAlignment="1" applyBorder="1" applyFont="1" applyNumberFormat="1">
      <alignment horizontal="right" vertical="bottom"/>
    </xf>
    <xf borderId="1" fillId="4" fontId="19" numFmtId="164" xfId="0" applyAlignment="1" applyBorder="1" applyFont="1" applyNumberFormat="1">
      <alignment vertical="bottom"/>
    </xf>
    <xf borderId="0" fillId="0" fontId="6" numFmtId="0" xfId="0" applyAlignment="1" applyFont="1">
      <alignment horizontal="left" vertical="bottom"/>
    </xf>
    <xf borderId="0" fillId="0" fontId="23" numFmtId="164" xfId="0" applyAlignment="1" applyFont="1" applyNumberFormat="1">
      <alignment vertical="bottom"/>
    </xf>
    <xf borderId="0" fillId="0" fontId="6" numFmtId="164" xfId="0" applyFont="1" applyNumberFormat="1"/>
    <xf borderId="0" fillId="0" fontId="20" numFmtId="164" xfId="0" applyFont="1" applyNumberFormat="1"/>
    <xf borderId="0" fillId="0" fontId="6" numFmtId="0" xfId="0" applyFont="1"/>
    <xf borderId="0" fillId="0" fontId="23" numFmtId="164" xfId="0" applyFont="1" applyNumberFormat="1"/>
    <xf borderId="1" fillId="4" fontId="6" numFmtId="0" xfId="0" applyAlignment="1" applyBorder="1" applyFont="1">
      <alignment readingOrder="0" vertical="bottom"/>
    </xf>
    <xf borderId="0" fillId="0" fontId="19" numFmtId="165" xfId="0" applyAlignment="1" applyFont="1" applyNumberFormat="1">
      <alignment vertical="bottom"/>
    </xf>
    <xf borderId="3" fillId="4" fontId="6" numFmtId="0" xfId="0" applyAlignment="1" applyBorder="1" applyFont="1">
      <alignment readingOrder="0" vertical="bottom"/>
    </xf>
    <xf borderId="3" fillId="4" fontId="19" numFmtId="164" xfId="0" applyAlignment="1" applyBorder="1" applyFont="1" applyNumberFormat="1">
      <alignment vertical="bottom"/>
    </xf>
    <xf borderId="4" fillId="4" fontId="6" numFmtId="164" xfId="0" applyAlignment="1" applyBorder="1" applyFont="1" applyNumberFormat="1">
      <alignment horizontal="right" vertical="bottom"/>
    </xf>
    <xf borderId="0" fillId="6" fontId="23" numFmtId="164" xfId="0" applyAlignment="1" applyFont="1" applyNumberFormat="1">
      <alignment horizontal="right" vertical="bottom"/>
    </xf>
    <xf borderId="0" fillId="6" fontId="20" numFmtId="164" xfId="0" applyAlignment="1" applyFont="1" applyNumberFormat="1">
      <alignment horizontal="right" vertical="bottom"/>
    </xf>
    <xf borderId="5" fillId="4" fontId="6" numFmtId="0" xfId="0" applyAlignment="1" applyBorder="1" applyFont="1">
      <alignment vertical="bottom"/>
    </xf>
    <xf borderId="5" fillId="4" fontId="19" numFmtId="0" xfId="0" applyAlignment="1" applyBorder="1" applyFont="1">
      <alignment vertical="bottom"/>
    </xf>
    <xf borderId="5" fillId="4" fontId="19" numFmtId="164" xfId="0" applyAlignment="1" applyBorder="1" applyFont="1" applyNumberFormat="1">
      <alignment vertical="bottom"/>
    </xf>
    <xf borderId="6" fillId="4" fontId="6" numFmtId="0" xfId="0" applyAlignment="1" applyBorder="1" applyFont="1">
      <alignment vertical="bottom"/>
    </xf>
    <xf borderId="6" fillId="4" fontId="19" numFmtId="0" xfId="0" applyAlignment="1" applyBorder="1" applyFont="1">
      <alignment vertical="bottom"/>
    </xf>
    <xf borderId="6" fillId="4" fontId="19" numFmtId="164" xfId="0" applyAlignment="1" applyBorder="1" applyFont="1" applyNumberFormat="1">
      <alignment vertical="bottom"/>
    </xf>
    <xf borderId="2" fillId="4" fontId="19" numFmtId="164" xfId="0" applyAlignment="1" applyBorder="1" applyFont="1" applyNumberFormat="1">
      <alignment vertical="bottom"/>
    </xf>
    <xf borderId="0" fillId="6" fontId="19" numFmtId="0" xfId="0" applyAlignment="1" applyFont="1">
      <alignment vertical="bottom"/>
    </xf>
    <xf borderId="0" fillId="6" fontId="6" numFmtId="0" xfId="0" applyAlignment="1" applyFont="1">
      <alignment vertical="bottom"/>
    </xf>
    <xf borderId="6" fillId="4" fontId="6" numFmtId="164" xfId="0" applyAlignment="1" applyBorder="1" applyFont="1" applyNumberFormat="1">
      <alignment horizontal="right" vertical="bottom"/>
    </xf>
    <xf borderId="2" fillId="4" fontId="6" numFmtId="164" xfId="0" applyAlignment="1" applyBorder="1" applyFont="1" applyNumberFormat="1">
      <alignment horizontal="right" vertical="bottom"/>
    </xf>
    <xf borderId="0" fillId="4" fontId="6" numFmtId="0" xfId="0" applyAlignment="1" applyFont="1">
      <alignment horizontal="right" vertical="bottom"/>
    </xf>
    <xf borderId="0" fillId="4" fontId="19" numFmtId="0" xfId="0" applyAlignment="1" applyFont="1">
      <alignment vertical="bottom"/>
    </xf>
    <xf borderId="0" fillId="4" fontId="19" numFmtId="164" xfId="0" applyAlignment="1" applyFont="1" applyNumberFormat="1">
      <alignment vertical="bottom"/>
    </xf>
    <xf borderId="1" fillId="4" fontId="6" numFmtId="0" xfId="0" applyAlignment="1" applyBorder="1" applyFont="1">
      <alignment horizontal="right" shrinkToFit="0" vertical="bottom" wrapText="1"/>
    </xf>
    <xf borderId="1" fillId="4" fontId="6" numFmtId="0" xfId="0" applyAlignment="1" applyBorder="1" applyFont="1">
      <alignment shrinkToFit="0" vertical="bottom" wrapText="1"/>
    </xf>
    <xf borderId="1" fillId="4" fontId="6" numFmtId="164" xfId="0" applyAlignment="1" applyBorder="1" applyFont="1" applyNumberFormat="1">
      <alignment horizontal="right" shrinkToFit="0" vertical="bottom" wrapText="1"/>
    </xf>
    <xf borderId="1" fillId="6" fontId="20" numFmtId="164" xfId="0" applyAlignment="1" applyBorder="1" applyFont="1" applyNumberFormat="1">
      <alignment horizontal="right" shrinkToFit="0" vertical="bottom" wrapText="1"/>
    </xf>
    <xf borderId="0" fillId="0" fontId="7" numFmtId="0" xfId="0" applyAlignment="1" applyFont="1">
      <alignment shrinkToFit="0" wrapText="1"/>
    </xf>
    <xf borderId="0" fillId="0" fontId="21" numFmtId="164" xfId="0" applyAlignment="1" applyFont="1" applyNumberFormat="1">
      <alignment horizontal="center" shrinkToFit="0" vertical="bottom" wrapText="1"/>
    </xf>
    <xf borderId="0" fillId="4" fontId="19" numFmtId="0" xfId="0" applyAlignment="1" applyFont="1">
      <alignment shrinkToFit="0" vertical="bottom" wrapText="1"/>
    </xf>
    <xf borderId="0" fillId="0" fontId="7" numFmtId="0" xfId="0" applyAlignment="1" applyFont="1">
      <alignment shrinkToFit="0" wrapText="0"/>
    </xf>
    <xf borderId="0" fillId="0" fontId="25" numFmtId="164" xfId="0" applyAlignment="1" applyFont="1" applyNumberFormat="1">
      <alignment shrinkToFit="0" vertical="bottom" wrapText="1"/>
    </xf>
    <xf borderId="0" fillId="0" fontId="19" numFmtId="164" xfId="0" applyAlignment="1" applyFont="1" applyNumberFormat="1">
      <alignment horizontal="right" shrinkToFit="0" vertical="bottom" wrapText="1"/>
    </xf>
    <xf borderId="1" fillId="4" fontId="26" numFmtId="164" xfId="0" applyAlignment="1" applyBorder="1" applyFont="1" applyNumberFormat="1">
      <alignment shrinkToFit="0" vertical="bottom" wrapText="1"/>
    </xf>
    <xf borderId="0" fillId="0" fontId="25" numFmtId="0" xfId="0" applyAlignment="1" applyFont="1">
      <alignment shrinkToFit="0" vertical="bottom" wrapText="1"/>
    </xf>
    <xf borderId="0" fillId="0" fontId="27" numFmtId="0" xfId="0" applyAlignment="1" applyFont="1">
      <alignment shrinkToFit="0" vertical="bottom" wrapText="1"/>
    </xf>
    <xf borderId="0" fillId="0" fontId="28" numFmtId="0" xfId="0" applyAlignment="1" applyFont="1">
      <alignment shrinkToFit="0" vertical="bottom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customschemas.google.com/relationships/workbookmetadata" Target="metadata"/><Relationship Id="rId14" Type="http://schemas.openxmlformats.org/officeDocument/2006/relationships/worksheet" Target="worksheets/sheet1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9.0" topLeftCell="A10" activePane="bottomLeft" state="frozen"/>
      <selection activeCell="B11" sqref="B11" pane="bottomLeft"/>
    </sheetView>
  </sheetViews>
  <sheetFormatPr customHeight="1" defaultColWidth="12.63" defaultRowHeight="15.0"/>
  <cols>
    <col customWidth="1" min="1" max="1" width="20.88"/>
    <col customWidth="1" min="2" max="2" width="30.5"/>
    <col customWidth="1" min="3" max="3" width="14.88"/>
    <col customWidth="1" min="4" max="4" width="14.25"/>
    <col customWidth="1" min="5" max="6" width="14.0"/>
    <col customWidth="1" min="7" max="7" width="13.38"/>
    <col customWidth="1" min="8" max="8" width="12.0"/>
  </cols>
  <sheetData>
    <row r="1" ht="55.5" customHeight="1">
      <c r="A1" s="1" t="s">
        <v>0</v>
      </c>
    </row>
    <row r="2" ht="24.0" customHeight="1">
      <c r="A2" s="2" t="s">
        <v>1</v>
      </c>
      <c r="J2" s="3"/>
    </row>
    <row r="3" ht="15.75" customHeight="1">
      <c r="A3" s="4"/>
      <c r="B3" s="5"/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7" t="s">
        <v>7</v>
      </c>
      <c r="I3" s="8" t="s">
        <v>8</v>
      </c>
      <c r="J3" s="8" t="s">
        <v>9</v>
      </c>
      <c r="K3" s="9"/>
      <c r="N3" s="10"/>
      <c r="O3" s="10"/>
      <c r="P3" s="10"/>
      <c r="Q3" s="9"/>
      <c r="R3" s="9"/>
      <c r="S3" s="9"/>
      <c r="T3" s="9"/>
      <c r="U3" s="9"/>
      <c r="V3" s="9"/>
      <c r="W3" s="9"/>
      <c r="X3" s="9"/>
      <c r="Y3" s="9"/>
      <c r="Z3" s="9"/>
    </row>
    <row r="4" ht="15.75" customHeight="1">
      <c r="A4" s="11" t="s">
        <v>10</v>
      </c>
      <c r="B4" s="12"/>
      <c r="C4" s="13"/>
      <c r="D4" s="13"/>
      <c r="E4" s="13"/>
      <c r="F4" s="13"/>
      <c r="G4" s="13"/>
      <c r="H4" s="14"/>
      <c r="I4" s="3"/>
      <c r="J4" s="3"/>
      <c r="N4" s="10"/>
      <c r="O4" s="10"/>
      <c r="P4" s="10"/>
    </row>
    <row r="5" ht="15.75" customHeight="1">
      <c r="A5" s="15"/>
      <c r="B5" s="16" t="s">
        <v>11</v>
      </c>
      <c r="C5" s="17"/>
      <c r="D5" s="17"/>
      <c r="E5" s="17"/>
      <c r="F5" s="17"/>
      <c r="G5" s="17"/>
      <c r="H5" s="18"/>
      <c r="I5" s="19"/>
      <c r="J5" s="19"/>
      <c r="K5" s="17"/>
    </row>
    <row r="6" ht="15.75" customHeight="1">
      <c r="A6" s="15"/>
      <c r="B6" s="20"/>
      <c r="C6" s="17"/>
      <c r="D6" s="17"/>
      <c r="E6" s="17"/>
      <c r="F6" s="17"/>
      <c r="G6" s="17"/>
      <c r="H6" s="18"/>
      <c r="I6" s="19"/>
      <c r="J6" s="19"/>
      <c r="K6" s="17"/>
    </row>
    <row r="7" ht="15.75" customHeight="1">
      <c r="A7" s="11" t="s">
        <v>12</v>
      </c>
      <c r="B7" s="12"/>
      <c r="C7" s="13"/>
      <c r="D7" s="13"/>
      <c r="E7" s="13"/>
      <c r="F7" s="13"/>
      <c r="G7" s="13">
        <f>sum(G5:G6)</f>
        <v>0</v>
      </c>
      <c r="H7" s="21"/>
      <c r="I7" s="3"/>
      <c r="J7" s="3"/>
    </row>
    <row r="8" ht="15.75" customHeight="1">
      <c r="A8" s="11" t="s">
        <v>13</v>
      </c>
      <c r="B8" s="12"/>
      <c r="C8" s="13">
        <f t="shared" ref="C8:H8" si="1">SUM(C10,C16,C24,C30,C35,C49,C78,C86,C95,C107)</f>
        <v>0</v>
      </c>
      <c r="D8" s="13">
        <f t="shared" si="1"/>
        <v>0</v>
      </c>
      <c r="E8" s="13">
        <f t="shared" si="1"/>
        <v>0</v>
      </c>
      <c r="F8" s="13">
        <f t="shared" si="1"/>
        <v>0</v>
      </c>
      <c r="G8" s="13">
        <f t="shared" si="1"/>
        <v>0</v>
      </c>
      <c r="H8" s="13">
        <f t="shared" si="1"/>
        <v>0</v>
      </c>
      <c r="I8" s="13">
        <f>G8-H8</f>
        <v>0</v>
      </c>
      <c r="J8" s="22" t="str">
        <f>I8/H8</f>
        <v>#DIV/0!</v>
      </c>
    </row>
    <row r="9" ht="15.75" customHeight="1">
      <c r="A9" s="23" t="s">
        <v>14</v>
      </c>
      <c r="B9" s="12"/>
      <c r="C9" s="13"/>
      <c r="D9" s="13"/>
      <c r="E9" s="13"/>
      <c r="F9" s="13"/>
      <c r="G9" s="13">
        <f>G7-G8</f>
        <v>0</v>
      </c>
      <c r="H9" s="13"/>
      <c r="I9" s="3"/>
      <c r="J9" s="3"/>
    </row>
    <row r="10" ht="15.75" customHeight="1">
      <c r="A10" s="24" t="s">
        <v>15</v>
      </c>
      <c r="B10" s="25"/>
      <c r="C10" s="26">
        <f>Adminsitration!E23</f>
        <v>0</v>
      </c>
      <c r="D10" s="26">
        <f>Adminsitration!F23</f>
        <v>0</v>
      </c>
      <c r="E10" s="26">
        <f>Adminsitration!G23</f>
        <v>0</v>
      </c>
      <c r="F10" s="26">
        <f>Adminsitration!H23</f>
        <v>0</v>
      </c>
      <c r="G10" s="26">
        <f>SUM(G11,G12,G13,G14,G15)</f>
        <v>0</v>
      </c>
      <c r="H10" s="27">
        <f>Adminsitration!J23</f>
        <v>0</v>
      </c>
      <c r="I10" s="26">
        <f>G10-H10</f>
        <v>0</v>
      </c>
      <c r="J10" s="28" t="str">
        <f>I10/H10</f>
        <v>#DIV/0!</v>
      </c>
    </row>
    <row r="11" ht="15.75" customHeight="1">
      <c r="A11" s="29">
        <v>63405.0</v>
      </c>
      <c r="B11" s="29" t="s">
        <v>16</v>
      </c>
      <c r="C11" s="30">
        <f>Adminsitration!E3</f>
        <v>0</v>
      </c>
      <c r="D11" s="30">
        <f>Adminsitration!F3</f>
        <v>0</v>
      </c>
      <c r="E11" s="30">
        <f>Adminsitration!G3</f>
        <v>0</v>
      </c>
      <c r="F11" s="30">
        <f>Adminsitration!H3</f>
        <v>0</v>
      </c>
      <c r="G11" s="30">
        <f>Adminsitration!I3</f>
        <v>0</v>
      </c>
      <c r="H11" s="31" t="str">
        <f>Adminsitration!J3</f>
        <v/>
      </c>
      <c r="I11" s="19"/>
    </row>
    <row r="12" ht="15.75" customHeight="1">
      <c r="A12" s="29">
        <v>63406.0</v>
      </c>
      <c r="B12" s="29" t="s">
        <v>17</v>
      </c>
      <c r="C12" s="30">
        <f>Adminsitration!E7</f>
        <v>0</v>
      </c>
      <c r="D12" s="30">
        <f>Adminsitration!F7</f>
        <v>0</v>
      </c>
      <c r="E12" s="30">
        <f>Adminsitration!G7</f>
        <v>0</v>
      </c>
      <c r="F12" s="30">
        <f>Adminsitration!H7</f>
        <v>0</v>
      </c>
      <c r="G12" s="30">
        <f>Adminsitration!I7</f>
        <v>0</v>
      </c>
      <c r="H12" s="31" t="str">
        <f>Adminsitration!J7</f>
        <v/>
      </c>
      <c r="I12" s="19"/>
    </row>
    <row r="13" ht="15.75" customHeight="1">
      <c r="A13" s="29">
        <v>63408.0</v>
      </c>
      <c r="B13" s="29" t="s">
        <v>18</v>
      </c>
      <c r="C13" s="30">
        <f>Adminsitration!E11</f>
        <v>0</v>
      </c>
      <c r="D13" s="30">
        <f>Adminsitration!F11</f>
        <v>0</v>
      </c>
      <c r="E13" s="30">
        <f>Adminsitration!G11</f>
        <v>0</v>
      </c>
      <c r="F13" s="30">
        <f>Adminsitration!H11</f>
        <v>0</v>
      </c>
      <c r="G13" s="30">
        <f>Adminsitration!I11</f>
        <v>0</v>
      </c>
      <c r="H13" s="31" t="str">
        <f>Adminsitration!J11</f>
        <v/>
      </c>
      <c r="I13" s="19"/>
    </row>
    <row r="14" ht="15.75" customHeight="1">
      <c r="A14" s="29">
        <v>63433.0</v>
      </c>
      <c r="B14" s="29" t="s">
        <v>19</v>
      </c>
      <c r="C14" s="30">
        <f>Adminsitration!E15</f>
        <v>0</v>
      </c>
      <c r="D14" s="30">
        <f>Adminsitration!F15</f>
        <v>0</v>
      </c>
      <c r="E14" s="30">
        <f>Adminsitration!G15</f>
        <v>0</v>
      </c>
      <c r="F14" s="30">
        <f>Adminsitration!H15</f>
        <v>0</v>
      </c>
      <c r="G14" s="30">
        <f>Adminsitration!I15</f>
        <v>0</v>
      </c>
      <c r="H14" s="31" t="str">
        <f>Adminsitration!J15</f>
        <v/>
      </c>
      <c r="I14" s="19"/>
    </row>
    <row r="15" ht="15.75" customHeight="1">
      <c r="A15" s="29">
        <v>63434.0</v>
      </c>
      <c r="B15" s="29" t="s">
        <v>20</v>
      </c>
      <c r="C15" s="30">
        <f>Adminsitration!E19</f>
        <v>0</v>
      </c>
      <c r="D15" s="30">
        <f>Adminsitration!F19</f>
        <v>0</v>
      </c>
      <c r="E15" s="30">
        <f>Adminsitration!G19</f>
        <v>0</v>
      </c>
      <c r="F15" s="30">
        <f>Adminsitration!H19</f>
        <v>0</v>
      </c>
      <c r="G15" s="30">
        <f>Adminsitration!I19</f>
        <v>0</v>
      </c>
      <c r="H15" s="31" t="str">
        <f>Adminsitration!J19</f>
        <v/>
      </c>
      <c r="I15" s="19"/>
    </row>
    <row r="16" ht="15.75" customHeight="1">
      <c r="A16" s="32" t="s">
        <v>21</v>
      </c>
      <c r="B16" s="25"/>
      <c r="C16" s="26">
        <f>'Childrens Ministry'!E31</f>
        <v>0</v>
      </c>
      <c r="D16" s="26">
        <f>'Childrens Ministry'!F31</f>
        <v>0</v>
      </c>
      <c r="E16" s="26">
        <f>'Childrens Ministry'!G31</f>
        <v>0</v>
      </c>
      <c r="F16" s="26">
        <f>'Childrens Ministry'!H31</f>
        <v>0</v>
      </c>
      <c r="G16" s="26">
        <f>'Childrens Ministry'!I31</f>
        <v>0</v>
      </c>
      <c r="H16" s="27">
        <f>'Childrens Ministry'!J31</f>
        <v>0</v>
      </c>
      <c r="I16" s="26">
        <f>G16-H16</f>
        <v>0</v>
      </c>
      <c r="J16" s="28" t="str">
        <f>I16/H16</f>
        <v>#DIV/0!</v>
      </c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</row>
    <row r="17" ht="15.75" customHeight="1">
      <c r="A17" s="29">
        <v>62261.0</v>
      </c>
      <c r="B17" s="29" t="s">
        <v>22</v>
      </c>
      <c r="C17" s="30">
        <f>'Childrens Ministry'!E3</f>
        <v>0</v>
      </c>
      <c r="D17" s="30">
        <f>'Childrens Ministry'!F3</f>
        <v>0</v>
      </c>
      <c r="E17" s="30">
        <f>'Childrens Ministry'!G3</f>
        <v>0</v>
      </c>
      <c r="F17" s="30">
        <f>'Childrens Ministry'!H3</f>
        <v>0</v>
      </c>
      <c r="G17" s="30">
        <f>'Childrens Ministry'!I3</f>
        <v>0</v>
      </c>
      <c r="H17" s="31" t="str">
        <f>'Childrens Ministry'!J3</f>
        <v/>
      </c>
      <c r="I17" s="15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</row>
    <row r="18" ht="15.75" customHeight="1">
      <c r="A18" s="29">
        <v>62266.0</v>
      </c>
      <c r="B18" s="29" t="s">
        <v>23</v>
      </c>
      <c r="C18" s="30">
        <f>'Childrens Ministry'!E7</f>
        <v>0</v>
      </c>
      <c r="D18" s="30">
        <f>'Childrens Ministry'!F7</f>
        <v>0</v>
      </c>
      <c r="E18" s="30">
        <f>'Childrens Ministry'!G7</f>
        <v>0</v>
      </c>
      <c r="F18" s="30">
        <f>'Childrens Ministry'!H7</f>
        <v>0</v>
      </c>
      <c r="G18" s="30">
        <f>'Childrens Ministry'!I7</f>
        <v>0</v>
      </c>
      <c r="H18" s="31" t="str">
        <f>'Childrens Ministry'!J7</f>
        <v/>
      </c>
      <c r="I18" s="15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</row>
    <row r="19" ht="15.75" customHeight="1">
      <c r="A19" s="29">
        <v>62271.0</v>
      </c>
      <c r="B19" s="29" t="s">
        <v>24</v>
      </c>
      <c r="C19" s="30">
        <f>'Childrens Ministry'!E11</f>
        <v>0</v>
      </c>
      <c r="D19" s="30">
        <f>'Childrens Ministry'!F11</f>
        <v>0</v>
      </c>
      <c r="E19" s="30">
        <f>'Childrens Ministry'!G11</f>
        <v>0</v>
      </c>
      <c r="F19" s="30">
        <f>'Childrens Ministry'!H11</f>
        <v>0</v>
      </c>
      <c r="G19" s="30">
        <f>'Childrens Ministry'!I11</f>
        <v>0</v>
      </c>
      <c r="H19" s="31" t="str">
        <f>'Childrens Ministry'!J11</f>
        <v/>
      </c>
      <c r="I19" s="15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</row>
    <row r="20" ht="14.25" customHeight="1">
      <c r="A20" s="29">
        <v>62286.0</v>
      </c>
      <c r="B20" s="29" t="s">
        <v>25</v>
      </c>
      <c r="C20" s="30">
        <f>'Childrens Ministry'!E15</f>
        <v>0</v>
      </c>
      <c r="D20" s="30">
        <f>'Childrens Ministry'!F15</f>
        <v>0</v>
      </c>
      <c r="E20" s="30">
        <f>'Childrens Ministry'!G15</f>
        <v>0</v>
      </c>
      <c r="F20" s="30">
        <f>'Childrens Ministry'!H15</f>
        <v>0</v>
      </c>
      <c r="G20" s="30">
        <f>'Childrens Ministry'!I15</f>
        <v>0</v>
      </c>
      <c r="H20" s="31" t="str">
        <f>'Childrens Ministry'!J15</f>
        <v/>
      </c>
      <c r="I20" s="15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</row>
    <row r="21" ht="15.75" customHeight="1">
      <c r="A21" s="29">
        <v>62293.0</v>
      </c>
      <c r="B21" s="29" t="s">
        <v>26</v>
      </c>
      <c r="C21" s="30">
        <f>'Childrens Ministry'!E19</f>
        <v>0</v>
      </c>
      <c r="D21" s="30">
        <f>'Childrens Ministry'!F19</f>
        <v>0</v>
      </c>
      <c r="E21" s="30">
        <f>'Childrens Ministry'!G19</f>
        <v>0</v>
      </c>
      <c r="F21" s="30">
        <f>'Childrens Ministry'!H19</f>
        <v>0</v>
      </c>
      <c r="G21" s="30">
        <f>'Childrens Ministry'!I19</f>
        <v>0</v>
      </c>
      <c r="H21" s="31" t="str">
        <f>'Childrens Ministry'!J19</f>
        <v/>
      </c>
      <c r="I21" s="15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</row>
    <row r="22" ht="15.75" customHeight="1">
      <c r="A22" s="29">
        <v>62296.0</v>
      </c>
      <c r="B22" s="29" t="s">
        <v>27</v>
      </c>
      <c r="C22" s="30">
        <f>'Childrens Ministry'!E23</f>
        <v>0</v>
      </c>
      <c r="D22" s="30">
        <f>'Childrens Ministry'!F23</f>
        <v>0</v>
      </c>
      <c r="E22" s="30">
        <f>'Childrens Ministry'!G23</f>
        <v>0</v>
      </c>
      <c r="F22" s="30">
        <f>'Childrens Ministry'!H23</f>
        <v>0</v>
      </c>
      <c r="G22" s="30">
        <f>'Childrens Ministry'!I23</f>
        <v>0</v>
      </c>
      <c r="H22" s="31" t="str">
        <f>'Childrens Ministry'!J23</f>
        <v/>
      </c>
      <c r="I22" s="15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</row>
    <row r="23" ht="15.75" customHeight="1">
      <c r="A23" s="29">
        <v>62297.0</v>
      </c>
      <c r="B23" s="29" t="s">
        <v>28</v>
      </c>
      <c r="C23" s="30">
        <f>'Childrens Ministry'!E27</f>
        <v>0</v>
      </c>
      <c r="D23" s="30">
        <f>'Childrens Ministry'!F27</f>
        <v>0</v>
      </c>
      <c r="E23" s="30">
        <f>'Childrens Ministry'!G27</f>
        <v>0</v>
      </c>
      <c r="F23" s="30">
        <f>'Childrens Ministry'!H27</f>
        <v>0</v>
      </c>
      <c r="G23" s="30">
        <f>'Childrens Ministry'!I27</f>
        <v>0</v>
      </c>
      <c r="H23" s="31" t="str">
        <f>'Childrens Ministry'!J27</f>
        <v/>
      </c>
      <c r="I23" s="15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</row>
    <row r="24" ht="15.75" customHeight="1">
      <c r="A24" s="34" t="s">
        <v>29</v>
      </c>
      <c r="B24" s="25"/>
      <c r="C24" s="26">
        <f>Discipleship!E23</f>
        <v>0</v>
      </c>
      <c r="D24" s="26">
        <f>Discipleship!F23</f>
        <v>0</v>
      </c>
      <c r="E24" s="26">
        <f>Discipleship!G23</f>
        <v>0</v>
      </c>
      <c r="F24" s="26">
        <f>Discipleship!H23</f>
        <v>0</v>
      </c>
      <c r="G24" s="26">
        <f>Discipleship!I23</f>
        <v>0</v>
      </c>
      <c r="H24" s="27">
        <f>Discipleship!J23</f>
        <v>0</v>
      </c>
      <c r="I24" s="26">
        <f>G24-H24</f>
        <v>0</v>
      </c>
      <c r="J24" s="28" t="str">
        <f>I24/H24</f>
        <v>#DIV/0!</v>
      </c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</row>
    <row r="25" ht="15.75" customHeight="1">
      <c r="A25" s="29">
        <v>62201.0</v>
      </c>
      <c r="B25" s="29" t="s">
        <v>30</v>
      </c>
      <c r="C25" s="30">
        <f>Discipleship!E3</f>
        <v>0</v>
      </c>
      <c r="D25" s="30">
        <f>Discipleship!F3</f>
        <v>0</v>
      </c>
      <c r="E25" s="30">
        <f>Discipleship!G3</f>
        <v>0</v>
      </c>
      <c r="F25" s="30">
        <f>Discipleship!H3</f>
        <v>0</v>
      </c>
      <c r="G25" s="30">
        <f>Discipleship!I3</f>
        <v>0</v>
      </c>
      <c r="H25" s="31" t="str">
        <f>Discipleship!J3</f>
        <v/>
      </c>
      <c r="I25" s="15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</row>
    <row r="26" ht="15.75" customHeight="1">
      <c r="A26" s="29">
        <v>62211.0</v>
      </c>
      <c r="B26" s="29" t="s">
        <v>31</v>
      </c>
      <c r="C26" s="30">
        <f>Discipleship!E7</f>
        <v>0</v>
      </c>
      <c r="D26" s="30">
        <f>Discipleship!F7</f>
        <v>0</v>
      </c>
      <c r="E26" s="30">
        <f>Discipleship!G7</f>
        <v>0</v>
      </c>
      <c r="F26" s="30">
        <f>Discipleship!H7</f>
        <v>0</v>
      </c>
      <c r="G26" s="30">
        <f>Discipleship!I7</f>
        <v>0</v>
      </c>
      <c r="H26" s="31" t="str">
        <f>Discipleship!J7</f>
        <v/>
      </c>
      <c r="I26" s="15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</row>
    <row r="27" ht="15.75" customHeight="1">
      <c r="A27" s="29">
        <v>62214.0</v>
      </c>
      <c r="B27" s="29" t="s">
        <v>32</v>
      </c>
      <c r="C27" s="30">
        <f>Discipleship!E11</f>
        <v>0</v>
      </c>
      <c r="D27" s="30">
        <f>Discipleship!F11</f>
        <v>0</v>
      </c>
      <c r="E27" s="30">
        <f>Discipleship!G11</f>
        <v>0</v>
      </c>
      <c r="F27" s="30">
        <f>Discipleship!H11</f>
        <v>0</v>
      </c>
      <c r="G27" s="30">
        <f>Discipleship!I11</f>
        <v>0</v>
      </c>
      <c r="H27" s="31" t="str">
        <f>Discipleship!J11</f>
        <v/>
      </c>
      <c r="I27" s="15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</row>
    <row r="28" ht="15.75" customHeight="1">
      <c r="A28" s="29">
        <v>62215.0</v>
      </c>
      <c r="B28" s="29" t="s">
        <v>33</v>
      </c>
      <c r="C28" s="30">
        <f>Discipleship!E15</f>
        <v>0</v>
      </c>
      <c r="D28" s="30">
        <f>Discipleship!F15</f>
        <v>0</v>
      </c>
      <c r="E28" s="30">
        <f>Discipleship!G15</f>
        <v>0</v>
      </c>
      <c r="F28" s="30">
        <f>Discipleship!H15</f>
        <v>0</v>
      </c>
      <c r="G28" s="30">
        <f>Discipleship!I15</f>
        <v>0</v>
      </c>
      <c r="H28" s="31" t="str">
        <f>Discipleship!J15</f>
        <v/>
      </c>
      <c r="I28" s="15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</row>
    <row r="29" ht="15.75" customHeight="1">
      <c r="A29" s="35">
        <v>62218.0</v>
      </c>
      <c r="B29" s="35" t="s">
        <v>34</v>
      </c>
      <c r="C29" s="36">
        <f>Discipleship!E19</f>
        <v>0</v>
      </c>
      <c r="D29" s="36">
        <f>Discipleship!F19</f>
        <v>0</v>
      </c>
      <c r="E29" s="36">
        <f>Discipleship!G19</f>
        <v>0</v>
      </c>
      <c r="F29" s="36">
        <f>Discipleship!H19</f>
        <v>0</v>
      </c>
      <c r="G29" s="36">
        <f>Discipleship!I19</f>
        <v>0</v>
      </c>
      <c r="H29" s="37" t="str">
        <f>Discipleship!J19</f>
        <v/>
      </c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</row>
    <row r="30" ht="15.75" customHeight="1">
      <c r="A30" s="38" t="s">
        <v>35</v>
      </c>
      <c r="B30" s="39"/>
      <c r="C30" s="40">
        <f>EFCA!E19</f>
        <v>0</v>
      </c>
      <c r="D30" s="40">
        <f>EFCA!F19</f>
        <v>0</v>
      </c>
      <c r="E30" s="40">
        <f>EFCA!G19</f>
        <v>0</v>
      </c>
      <c r="F30" s="40">
        <f>EFCA!H19</f>
        <v>0</v>
      </c>
      <c r="G30" s="40">
        <f>EFCA!I19</f>
        <v>0</v>
      </c>
      <c r="H30" s="27">
        <f>EFCA!J19</f>
        <v>0</v>
      </c>
      <c r="I30" s="26">
        <f>G30-H30</f>
        <v>0</v>
      </c>
      <c r="J30" s="28" t="str">
        <f>I30/H30</f>
        <v>#DIV/0!</v>
      </c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</row>
    <row r="31" ht="15.75" customHeight="1">
      <c r="A31" s="35">
        <v>62321.0</v>
      </c>
      <c r="B31" s="41" t="s">
        <v>36</v>
      </c>
      <c r="C31" s="36">
        <f>EFCA!E3</f>
        <v>0</v>
      </c>
      <c r="D31" s="36">
        <f>EFCA!F3</f>
        <v>0</v>
      </c>
      <c r="E31" s="36">
        <f>EFCA!G3</f>
        <v>0</v>
      </c>
      <c r="F31" s="36">
        <f>EFCA!H3</f>
        <v>0</v>
      </c>
      <c r="G31" s="36">
        <f>EFCA!I3</f>
        <v>0</v>
      </c>
      <c r="H31" s="37" t="str">
        <f>EFCA!J3</f>
        <v/>
      </c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</row>
    <row r="32" ht="15.75" customHeight="1">
      <c r="A32" s="35">
        <v>62323.0</v>
      </c>
      <c r="B32" s="42" t="s">
        <v>37</v>
      </c>
      <c r="C32" s="36">
        <f>EFCA!E7</f>
        <v>0</v>
      </c>
      <c r="D32" s="36">
        <f>EFCA!F7</f>
        <v>0</v>
      </c>
      <c r="E32" s="36">
        <f>EFCA!G7</f>
        <v>0</v>
      </c>
      <c r="F32" s="36">
        <f>EFCA!H7</f>
        <v>0</v>
      </c>
      <c r="G32" s="36">
        <f>EFCA!I7</f>
        <v>0</v>
      </c>
      <c r="H32" s="37" t="str">
        <f>EFCA!J7</f>
        <v/>
      </c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</row>
    <row r="33" ht="15.75" customHeight="1">
      <c r="A33" s="35">
        <v>62324.0</v>
      </c>
      <c r="B33" s="42"/>
      <c r="C33" s="36">
        <f>EFCA!E11</f>
        <v>0</v>
      </c>
      <c r="D33" s="36">
        <f>EFCA!F11</f>
        <v>0</v>
      </c>
      <c r="E33" s="36">
        <f>EFCA!G11</f>
        <v>0</v>
      </c>
      <c r="F33" s="36">
        <f>EFCA!H11</f>
        <v>0</v>
      </c>
      <c r="G33" s="36">
        <f>EFCA!I11</f>
        <v>0</v>
      </c>
      <c r="H33" s="37" t="str">
        <f>EFCA!J11</f>
        <v/>
      </c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</row>
    <row r="34" ht="15.75" customHeight="1">
      <c r="A34" s="35">
        <v>62325.0</v>
      </c>
      <c r="B34" s="41" t="s">
        <v>38</v>
      </c>
      <c r="C34" s="36">
        <f>EFCA!E15</f>
        <v>0</v>
      </c>
      <c r="D34" s="36">
        <f>EFCA!F15</f>
        <v>0</v>
      </c>
      <c r="E34" s="36">
        <f>EFCA!G15</f>
        <v>0</v>
      </c>
      <c r="F34" s="36">
        <f>EFCA!H15</f>
        <v>0</v>
      </c>
      <c r="G34" s="36">
        <f>EFCA!I15</f>
        <v>0</v>
      </c>
      <c r="H34" s="37" t="str">
        <f>EFCA!J15</f>
        <v/>
      </c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</row>
    <row r="35" ht="15.75" customHeight="1">
      <c r="A35" s="38" t="s">
        <v>39</v>
      </c>
      <c r="B35" s="39"/>
      <c r="C35" s="40">
        <f>FacilitiesTech!E55</f>
        <v>0</v>
      </c>
      <c r="D35" s="40">
        <f>FacilitiesTech!F55</f>
        <v>0</v>
      </c>
      <c r="E35" s="40">
        <f>FacilitiesTech!G55</f>
        <v>0</v>
      </c>
      <c r="F35" s="40">
        <f>FacilitiesTech!H55</f>
        <v>0</v>
      </c>
      <c r="G35" s="40">
        <f>FacilitiesTech!I55</f>
        <v>0</v>
      </c>
      <c r="H35" s="27">
        <f>FacilitiesTech!J55</f>
        <v>0</v>
      </c>
      <c r="I35" s="26">
        <f>G35-H35</f>
        <v>0</v>
      </c>
      <c r="J35" s="28" t="str">
        <f>I35/H35</f>
        <v>#DIV/0!</v>
      </c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</row>
    <row r="36" ht="15.75" customHeight="1">
      <c r="A36" s="43">
        <v>63402.0</v>
      </c>
      <c r="B36" s="35" t="s">
        <v>40</v>
      </c>
      <c r="C36" s="36">
        <f>FacilitiesTech!E3</f>
        <v>0</v>
      </c>
      <c r="D36" s="36">
        <f>FacilitiesTech!F3</f>
        <v>0</v>
      </c>
      <c r="E36" s="36">
        <f>FacilitiesTech!G3</f>
        <v>0</v>
      </c>
      <c r="F36" s="36">
        <f>FacilitiesTech!H3</f>
        <v>0</v>
      </c>
      <c r="G36" s="36">
        <f>FacilitiesTech!I3</f>
        <v>0</v>
      </c>
      <c r="H36" s="37" t="str">
        <f>FacilitiesTech!J3</f>
        <v/>
      </c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ht="15.75" customHeight="1">
      <c r="A37" s="43">
        <v>63441.0</v>
      </c>
      <c r="B37" s="35" t="s">
        <v>41</v>
      </c>
      <c r="C37" s="36">
        <f>FacilitiesTech!E7</f>
        <v>0</v>
      </c>
      <c r="D37" s="36">
        <f>FacilitiesTech!F7</f>
        <v>0</v>
      </c>
      <c r="E37" s="36">
        <f>FacilitiesTech!G7</f>
        <v>0</v>
      </c>
      <c r="F37" s="36">
        <f>FacilitiesTech!H7</f>
        <v>0</v>
      </c>
      <c r="G37" s="36">
        <f>FacilitiesTech!I7</f>
        <v>0</v>
      </c>
      <c r="H37" s="37" t="str">
        <f>FacilitiesTech!J7</f>
        <v/>
      </c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</row>
    <row r="38" ht="15.75" customHeight="1">
      <c r="A38" s="43">
        <v>63442.0</v>
      </c>
      <c r="B38" s="35" t="s">
        <v>42</v>
      </c>
      <c r="C38" s="36">
        <f>FacilitiesTech!E11</f>
        <v>0</v>
      </c>
      <c r="D38" s="36">
        <f>FacilitiesTech!F11</f>
        <v>0</v>
      </c>
      <c r="E38" s="36">
        <f>FacilitiesTech!G11</f>
        <v>0</v>
      </c>
      <c r="F38" s="36">
        <f>FacilitiesTech!H11</f>
        <v>0</v>
      </c>
      <c r="G38" s="36">
        <f>FacilitiesTech!I11</f>
        <v>0</v>
      </c>
      <c r="H38" s="37" t="str">
        <f>FacilitiesTech!J11</f>
        <v/>
      </c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</row>
    <row r="39" ht="15.75" customHeight="1">
      <c r="A39" s="43">
        <v>65502.0</v>
      </c>
      <c r="B39" s="35" t="s">
        <v>43</v>
      </c>
      <c r="C39" s="36">
        <f>FacilitiesTech!E15</f>
        <v>0</v>
      </c>
      <c r="D39" s="36">
        <f>FacilitiesTech!F15</f>
        <v>0</v>
      </c>
      <c r="E39" s="36">
        <f>FacilitiesTech!G15</f>
        <v>0</v>
      </c>
      <c r="F39" s="36">
        <f>FacilitiesTech!H15</f>
        <v>0</v>
      </c>
      <c r="G39" s="36">
        <f>FacilitiesTech!I15</f>
        <v>0</v>
      </c>
      <c r="H39" s="37" t="str">
        <f>FacilitiesTech!J15</f>
        <v/>
      </c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</row>
    <row r="40" ht="15.75" customHeight="1">
      <c r="A40" s="43">
        <v>67102.0</v>
      </c>
      <c r="B40" s="35" t="s">
        <v>44</v>
      </c>
      <c r="C40" s="36">
        <f>FacilitiesTech!E19</f>
        <v>0</v>
      </c>
      <c r="D40" s="36">
        <f>FacilitiesTech!F19</f>
        <v>0</v>
      </c>
      <c r="E40" s="36">
        <f>FacilitiesTech!G19</f>
        <v>0</v>
      </c>
      <c r="F40" s="36">
        <f>FacilitiesTech!H19</f>
        <v>0</v>
      </c>
      <c r="G40" s="36">
        <f>FacilitiesTech!I19</f>
        <v>0</v>
      </c>
      <c r="H40" s="37" t="str">
        <f>FacilitiesTech!J19</f>
        <v/>
      </c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</row>
    <row r="41" ht="15.75" customHeight="1">
      <c r="A41" s="43">
        <v>67103.0</v>
      </c>
      <c r="B41" s="35" t="s">
        <v>45</v>
      </c>
      <c r="C41" s="36">
        <f>FacilitiesTech!E23</f>
        <v>0</v>
      </c>
      <c r="D41" s="36">
        <f>FacilitiesTech!F23</f>
        <v>0</v>
      </c>
      <c r="E41" s="36">
        <f>FacilitiesTech!G23</f>
        <v>0</v>
      </c>
      <c r="F41" s="36">
        <f>FacilitiesTech!H23</f>
        <v>0</v>
      </c>
      <c r="G41" s="36">
        <f>FacilitiesTech!I23</f>
        <v>0</v>
      </c>
      <c r="H41" s="37" t="str">
        <f>FacilitiesTech!J23</f>
        <v/>
      </c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</row>
    <row r="42" ht="15.75" customHeight="1">
      <c r="A42" s="43">
        <v>67104.0</v>
      </c>
      <c r="B42" s="35" t="s">
        <v>46</v>
      </c>
      <c r="C42" s="36">
        <f>FacilitiesTech!E27</f>
        <v>0</v>
      </c>
      <c r="D42" s="36">
        <f>FacilitiesTech!F27</f>
        <v>0</v>
      </c>
      <c r="E42" s="36">
        <f>FacilitiesTech!G27</f>
        <v>0</v>
      </c>
      <c r="F42" s="36">
        <f>FacilitiesTech!H27</f>
        <v>0</v>
      </c>
      <c r="G42" s="36">
        <f>FacilitiesTech!I27</f>
        <v>0</v>
      </c>
      <c r="H42" s="37" t="str">
        <f>FacilitiesTech!J27</f>
        <v/>
      </c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</row>
    <row r="43" ht="15.75" customHeight="1">
      <c r="A43" s="43">
        <v>67105.0</v>
      </c>
      <c r="B43" s="35" t="s">
        <v>47</v>
      </c>
      <c r="C43" s="36">
        <f>FacilitiesTech!E31</f>
        <v>0</v>
      </c>
      <c r="D43" s="36">
        <f>FacilitiesTech!F31</f>
        <v>0</v>
      </c>
      <c r="E43" s="36">
        <f>FacilitiesTech!G31</f>
        <v>0</v>
      </c>
      <c r="F43" s="36">
        <f>FacilitiesTech!H31</f>
        <v>0</v>
      </c>
      <c r="G43" s="36">
        <f>FacilitiesTech!I31</f>
        <v>0</v>
      </c>
      <c r="H43" s="37" t="str">
        <f>FacilitiesTech!J31</f>
        <v/>
      </c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</row>
    <row r="44" ht="15.75" customHeight="1">
      <c r="A44" s="43">
        <v>67106.0</v>
      </c>
      <c r="B44" s="35" t="s">
        <v>48</v>
      </c>
      <c r="C44" s="36">
        <f>FacilitiesTech!E35</f>
        <v>0</v>
      </c>
      <c r="D44" s="36">
        <f>FacilitiesTech!F35</f>
        <v>0</v>
      </c>
      <c r="E44" s="36">
        <f>FacilitiesTech!G35</f>
        <v>0</v>
      </c>
      <c r="F44" s="36">
        <f>FacilitiesTech!H35</f>
        <v>0</v>
      </c>
      <c r="G44" s="36">
        <f>FacilitiesTech!I35</f>
        <v>0</v>
      </c>
      <c r="H44" s="37" t="str">
        <f>FacilitiesTech!J35</f>
        <v/>
      </c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</row>
    <row r="45" ht="15.75" customHeight="1">
      <c r="A45" s="43">
        <v>67107.0</v>
      </c>
      <c r="B45" s="35" t="s">
        <v>49</v>
      </c>
      <c r="C45" s="36">
        <f>FacilitiesTech!E39</f>
        <v>0</v>
      </c>
      <c r="D45" s="36">
        <f>FacilitiesTech!F39</f>
        <v>0</v>
      </c>
      <c r="E45" s="36">
        <f>FacilitiesTech!G39</f>
        <v>0</v>
      </c>
      <c r="F45" s="36">
        <f>FacilitiesTech!H39</f>
        <v>0</v>
      </c>
      <c r="G45" s="36">
        <f>FacilitiesTech!I39</f>
        <v>0</v>
      </c>
      <c r="H45" s="37" t="str">
        <f>FacilitiesTech!J39</f>
        <v/>
      </c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</row>
    <row r="46" ht="15.75" customHeight="1">
      <c r="A46" s="43">
        <v>67108.0</v>
      </c>
      <c r="B46" s="35" t="s">
        <v>50</v>
      </c>
      <c r="C46" s="36">
        <f>FacilitiesTech!E43</f>
        <v>0</v>
      </c>
      <c r="D46" s="36">
        <f>FacilitiesTech!F43</f>
        <v>0</v>
      </c>
      <c r="E46" s="36">
        <f>FacilitiesTech!G43</f>
        <v>0</v>
      </c>
      <c r="F46" s="36">
        <f>FacilitiesTech!H43</f>
        <v>0</v>
      </c>
      <c r="G46" s="36">
        <f>FacilitiesTech!I43</f>
        <v>0</v>
      </c>
      <c r="H46" s="37" t="str">
        <f>FacilitiesTech!J43</f>
        <v/>
      </c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</row>
    <row r="47" ht="15.75" customHeight="1">
      <c r="A47" s="43">
        <v>67109.0</v>
      </c>
      <c r="B47" s="35" t="s">
        <v>51</v>
      </c>
      <c r="C47" s="36">
        <f>FacilitiesTech!E47</f>
        <v>0</v>
      </c>
      <c r="D47" s="36">
        <f>FacilitiesTech!F47</f>
        <v>0</v>
      </c>
      <c r="E47" s="36">
        <f>FacilitiesTech!G47</f>
        <v>0</v>
      </c>
      <c r="F47" s="36">
        <f>FacilitiesTech!H47</f>
        <v>0</v>
      </c>
      <c r="G47" s="36">
        <f>FacilitiesTech!I47</f>
        <v>0</v>
      </c>
      <c r="H47" s="37" t="str">
        <f>FacilitiesTech!J47</f>
        <v/>
      </c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</row>
    <row r="48" ht="15.75" customHeight="1">
      <c r="A48" s="43">
        <v>67110.0</v>
      </c>
      <c r="B48" s="35" t="s">
        <v>52</v>
      </c>
      <c r="C48" s="36">
        <f>FacilitiesTech!E51</f>
        <v>0</v>
      </c>
      <c r="D48" s="36">
        <f>FacilitiesTech!F51</f>
        <v>0</v>
      </c>
      <c r="E48" s="36">
        <f>FacilitiesTech!G51</f>
        <v>0</v>
      </c>
      <c r="F48" s="36">
        <f>FacilitiesTech!H51</f>
        <v>0</v>
      </c>
      <c r="G48" s="36">
        <f>FacilitiesTech!I51</f>
        <v>0</v>
      </c>
      <c r="H48" s="37" t="str">
        <f>FacilitiesTech!J51</f>
        <v/>
      </c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</row>
    <row r="49" ht="15.75" customHeight="1">
      <c r="A49" s="38" t="s">
        <v>53</v>
      </c>
      <c r="B49" s="39"/>
      <c r="C49" s="40">
        <f>Missions!E115</f>
        <v>0</v>
      </c>
      <c r="D49" s="40">
        <f>Missions!F115</f>
        <v>0</v>
      </c>
      <c r="E49" s="40">
        <f>Missions!G115</f>
        <v>0</v>
      </c>
      <c r="F49" s="40">
        <f>Missions!H115</f>
        <v>0</v>
      </c>
      <c r="G49" s="40">
        <f>Missions!I115</f>
        <v>0</v>
      </c>
      <c r="H49" s="44">
        <f>Missions!J115</f>
        <v>0</v>
      </c>
      <c r="I49" s="26">
        <f>G49-H49</f>
        <v>0</v>
      </c>
      <c r="J49" s="28" t="str">
        <f>I49/H49</f>
        <v>#DIV/0!</v>
      </c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</row>
    <row r="50" ht="15.75" customHeight="1">
      <c r="A50" s="43">
        <v>63601.0</v>
      </c>
      <c r="B50" s="45" t="s">
        <v>54</v>
      </c>
      <c r="C50" s="36">
        <f>Missions!E3</f>
        <v>0</v>
      </c>
      <c r="D50" s="36">
        <f>Missions!F3</f>
        <v>0</v>
      </c>
      <c r="E50" s="36">
        <f>Missions!G3</f>
        <v>0</v>
      </c>
      <c r="F50" s="36">
        <f>Missions!H3</f>
        <v>0</v>
      </c>
      <c r="G50" s="36">
        <f>Missions!I3</f>
        <v>0</v>
      </c>
      <c r="H50" s="37" t="str">
        <f>Missions!J3</f>
        <v/>
      </c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</row>
    <row r="51" ht="15.75" customHeight="1">
      <c r="A51" s="43">
        <v>63602.0</v>
      </c>
      <c r="B51" s="35" t="s">
        <v>55</v>
      </c>
      <c r="C51" s="36">
        <f>Missions!E7</f>
        <v>0</v>
      </c>
      <c r="D51" s="36">
        <f>Missions!F7</f>
        <v>0</v>
      </c>
      <c r="E51" s="36">
        <f>Missions!G7</f>
        <v>0</v>
      </c>
      <c r="F51" s="36">
        <f>Missions!H7</f>
        <v>0</v>
      </c>
      <c r="G51" s="36">
        <f>Missions!I7</f>
        <v>0</v>
      </c>
      <c r="H51" s="37" t="str">
        <f>Missions!J7</f>
        <v/>
      </c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</row>
    <row r="52" ht="15.75" customHeight="1">
      <c r="A52" s="43">
        <v>63603.0</v>
      </c>
      <c r="B52" s="35" t="s">
        <v>56</v>
      </c>
      <c r="C52" s="36">
        <f>Missions!E11</f>
        <v>0</v>
      </c>
      <c r="D52" s="36">
        <f>Missions!F11</f>
        <v>0</v>
      </c>
      <c r="E52" s="36">
        <f>Missions!G11</f>
        <v>0</v>
      </c>
      <c r="F52" s="36">
        <f>Missions!H11</f>
        <v>0</v>
      </c>
      <c r="G52" s="36">
        <f>Missions!I11</f>
        <v>0</v>
      </c>
      <c r="H52" s="37" t="str">
        <f>Missions!J11</f>
        <v/>
      </c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</row>
    <row r="53" ht="15.75" customHeight="1">
      <c r="A53" s="43">
        <v>63604.0</v>
      </c>
      <c r="B53" s="35" t="s">
        <v>57</v>
      </c>
      <c r="C53" s="36">
        <f>Missions!E15</f>
        <v>0</v>
      </c>
      <c r="D53" s="36">
        <f>Missions!F15</f>
        <v>0</v>
      </c>
      <c r="E53" s="36">
        <f>Missions!G15</f>
        <v>0</v>
      </c>
      <c r="F53" s="36">
        <f>Missions!H15</f>
        <v>0</v>
      </c>
      <c r="G53" s="36">
        <f>Missions!I15</f>
        <v>0</v>
      </c>
      <c r="H53" s="37" t="str">
        <f>Missions!J15</f>
        <v/>
      </c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</row>
    <row r="54" ht="15.75" customHeight="1">
      <c r="A54" s="43">
        <v>63607.0</v>
      </c>
      <c r="B54" s="35" t="s">
        <v>58</v>
      </c>
      <c r="C54" s="36">
        <f>Missions!E19</f>
        <v>0</v>
      </c>
      <c r="D54" s="36">
        <f>Missions!F19</f>
        <v>0</v>
      </c>
      <c r="E54" s="36">
        <f>Missions!G19</f>
        <v>0</v>
      </c>
      <c r="F54" s="36">
        <f>Missions!H19</f>
        <v>0</v>
      </c>
      <c r="G54" s="36">
        <f>Missions!I19</f>
        <v>0</v>
      </c>
      <c r="H54" s="37" t="str">
        <f>Missions!J19</f>
        <v/>
      </c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</row>
    <row r="55" ht="15.75" customHeight="1">
      <c r="A55" s="43">
        <v>63608.0</v>
      </c>
      <c r="B55" s="35" t="s">
        <v>59</v>
      </c>
      <c r="C55" s="36">
        <f>Missions!E23</f>
        <v>0</v>
      </c>
      <c r="D55" s="36">
        <f>Missions!F23</f>
        <v>0</v>
      </c>
      <c r="E55" s="36">
        <f>Missions!G23</f>
        <v>0</v>
      </c>
      <c r="F55" s="36">
        <f>Missions!H23</f>
        <v>0</v>
      </c>
      <c r="G55" s="36">
        <f>Missions!I23</f>
        <v>0</v>
      </c>
      <c r="H55" s="37" t="str">
        <f>Missions!J23</f>
        <v/>
      </c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</row>
    <row r="56" ht="15.75" customHeight="1">
      <c r="A56" s="43">
        <v>63610.0</v>
      </c>
      <c r="B56" s="35" t="s">
        <v>60</v>
      </c>
      <c r="C56" s="36">
        <f>Missions!E27</f>
        <v>0</v>
      </c>
      <c r="D56" s="36">
        <f>Missions!F27</f>
        <v>0</v>
      </c>
      <c r="E56" s="36">
        <f>Missions!G27</f>
        <v>0</v>
      </c>
      <c r="F56" s="36">
        <f>Missions!H27</f>
        <v>0</v>
      </c>
      <c r="G56" s="36">
        <f>Missions!I27</f>
        <v>0</v>
      </c>
      <c r="H56" s="37" t="str">
        <f>Missions!J27</f>
        <v/>
      </c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</row>
    <row r="57" ht="15.75" customHeight="1">
      <c r="A57" s="43">
        <v>63611.0</v>
      </c>
      <c r="B57" s="35" t="s">
        <v>61</v>
      </c>
      <c r="C57" s="36">
        <f>Missions!E31</f>
        <v>0</v>
      </c>
      <c r="D57" s="36">
        <f>Missions!F31</f>
        <v>0</v>
      </c>
      <c r="E57" s="36">
        <f>Missions!G31</f>
        <v>0</v>
      </c>
      <c r="F57" s="36">
        <f>Missions!H31</f>
        <v>0</v>
      </c>
      <c r="G57" s="36">
        <f>Missions!I31</f>
        <v>0</v>
      </c>
      <c r="H57" s="37" t="str">
        <f>Missions!J31</f>
        <v/>
      </c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</row>
    <row r="58" ht="15.75" customHeight="1">
      <c r="A58" s="43">
        <v>63612.0</v>
      </c>
      <c r="B58" s="35" t="s">
        <v>62</v>
      </c>
      <c r="C58" s="36">
        <f>Missions!E35</f>
        <v>0</v>
      </c>
      <c r="D58" s="36">
        <f>Missions!F35</f>
        <v>0</v>
      </c>
      <c r="E58" s="36">
        <f>Missions!G35</f>
        <v>0</v>
      </c>
      <c r="F58" s="36">
        <f>Missions!H35</f>
        <v>0</v>
      </c>
      <c r="G58" s="36">
        <f>Missions!I35</f>
        <v>0</v>
      </c>
      <c r="H58" s="37" t="str">
        <f>Missions!J35</f>
        <v/>
      </c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</row>
    <row r="59" ht="15.75" customHeight="1">
      <c r="A59" s="43">
        <v>63613.0</v>
      </c>
      <c r="B59" s="35" t="s">
        <v>63</v>
      </c>
      <c r="C59" s="36">
        <f>Missions!E39</f>
        <v>0</v>
      </c>
      <c r="D59" s="36">
        <f>Missions!F39</f>
        <v>0</v>
      </c>
      <c r="E59" s="36">
        <f>Missions!G39</f>
        <v>0</v>
      </c>
      <c r="F59" s="36">
        <f>Missions!H39</f>
        <v>0</v>
      </c>
      <c r="G59" s="36">
        <f>Missions!I39</f>
        <v>0</v>
      </c>
      <c r="H59" s="37" t="str">
        <f>Missions!J39</f>
        <v/>
      </c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</row>
    <row r="60" ht="15.75" customHeight="1">
      <c r="A60" s="43">
        <v>63614.0</v>
      </c>
      <c r="B60" s="35" t="s">
        <v>64</v>
      </c>
      <c r="C60" s="36">
        <f>Missions!E43</f>
        <v>0</v>
      </c>
      <c r="D60" s="36">
        <f>Missions!F43</f>
        <v>0</v>
      </c>
      <c r="E60" s="36">
        <f>Missions!G43</f>
        <v>0</v>
      </c>
      <c r="F60" s="36">
        <f>Missions!H43</f>
        <v>0</v>
      </c>
      <c r="G60" s="36">
        <f>Missions!I43</f>
        <v>0</v>
      </c>
      <c r="H60" s="37" t="str">
        <f>Missions!J43</f>
        <v/>
      </c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</row>
    <row r="61" ht="15.75" customHeight="1">
      <c r="A61" s="43">
        <v>63615.0</v>
      </c>
      <c r="B61" s="35" t="s">
        <v>65</v>
      </c>
      <c r="C61" s="36">
        <f>Missions!E47</f>
        <v>0</v>
      </c>
      <c r="D61" s="36">
        <f>Missions!F47</f>
        <v>0</v>
      </c>
      <c r="E61" s="36">
        <f>Missions!G47</f>
        <v>0</v>
      </c>
      <c r="F61" s="36">
        <f>Missions!H47</f>
        <v>0</v>
      </c>
      <c r="G61" s="36">
        <f>Missions!I47</f>
        <v>0</v>
      </c>
      <c r="H61" s="37" t="str">
        <f>Missions!J47</f>
        <v/>
      </c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</row>
    <row r="62" ht="15.75" customHeight="1">
      <c r="A62" s="43">
        <v>63617.0</v>
      </c>
      <c r="B62" s="35" t="s">
        <v>66</v>
      </c>
      <c r="C62" s="36">
        <f>Missions!E51</f>
        <v>0</v>
      </c>
      <c r="D62" s="36">
        <f>Missions!F51</f>
        <v>0</v>
      </c>
      <c r="E62" s="36">
        <f>Missions!G51</f>
        <v>0</v>
      </c>
      <c r="F62" s="36">
        <f>Missions!H51</f>
        <v>0</v>
      </c>
      <c r="G62" s="36">
        <f>Missions!I51</f>
        <v>0</v>
      </c>
      <c r="H62" s="37" t="str">
        <f>Missions!J51</f>
        <v/>
      </c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</row>
    <row r="63" ht="15.75" customHeight="1">
      <c r="A63" s="43">
        <v>63619.0</v>
      </c>
      <c r="B63" s="35" t="s">
        <v>67</v>
      </c>
      <c r="C63" s="36">
        <f>Missions!E55</f>
        <v>0</v>
      </c>
      <c r="D63" s="36">
        <f>Missions!F55</f>
        <v>0</v>
      </c>
      <c r="E63" s="36">
        <f>Missions!G55</f>
        <v>0</v>
      </c>
      <c r="F63" s="36">
        <f>Missions!H55</f>
        <v>0</v>
      </c>
      <c r="G63" s="36">
        <f>Missions!I55</f>
        <v>0</v>
      </c>
      <c r="H63" s="37" t="str">
        <f>Missions!J55</f>
        <v/>
      </c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</row>
    <row r="64" ht="15.75" customHeight="1">
      <c r="A64" s="43">
        <v>63620.0</v>
      </c>
      <c r="B64" s="35" t="s">
        <v>68</v>
      </c>
      <c r="C64" s="36">
        <f>Missions!E59</f>
        <v>0</v>
      </c>
      <c r="D64" s="36">
        <f>Missions!F59</f>
        <v>0</v>
      </c>
      <c r="E64" s="36">
        <f>Missions!G59</f>
        <v>0</v>
      </c>
      <c r="F64" s="36">
        <f>Missions!H59</f>
        <v>0</v>
      </c>
      <c r="G64" s="36">
        <f>Missions!I59</f>
        <v>0</v>
      </c>
      <c r="H64" s="37" t="str">
        <f>Missions!J59</f>
        <v/>
      </c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</row>
    <row r="65" ht="15.75" customHeight="1">
      <c r="A65" s="43">
        <v>63622.0</v>
      </c>
      <c r="B65" s="35" t="s">
        <v>69</v>
      </c>
      <c r="C65" s="36">
        <f>Missions!E63</f>
        <v>0</v>
      </c>
      <c r="D65" s="36">
        <f>Missions!F63</f>
        <v>0</v>
      </c>
      <c r="E65" s="36">
        <f>Missions!G63</f>
        <v>0</v>
      </c>
      <c r="F65" s="36">
        <f>Missions!H63</f>
        <v>0</v>
      </c>
      <c r="G65" s="36">
        <f>Missions!I63</f>
        <v>0</v>
      </c>
      <c r="H65" s="37" t="str">
        <f>Missions!J63</f>
        <v/>
      </c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</row>
    <row r="66" ht="15.75" customHeight="1">
      <c r="A66" s="43">
        <v>63623.0</v>
      </c>
      <c r="B66" s="35" t="s">
        <v>70</v>
      </c>
      <c r="C66" s="36">
        <f>Missions!E67</f>
        <v>0</v>
      </c>
      <c r="D66" s="36">
        <f>Missions!F67</f>
        <v>0</v>
      </c>
      <c r="E66" s="36">
        <f>Missions!G67</f>
        <v>0</v>
      </c>
      <c r="F66" s="36">
        <f>Missions!H67</f>
        <v>0</v>
      </c>
      <c r="G66" s="36">
        <f>Missions!I67</f>
        <v>0</v>
      </c>
      <c r="H66" s="37" t="str">
        <f>Missions!J67</f>
        <v/>
      </c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</row>
    <row r="67" ht="15.75" customHeight="1">
      <c r="A67" s="43">
        <v>63624.0</v>
      </c>
      <c r="B67" s="35" t="s">
        <v>71</v>
      </c>
      <c r="C67" s="36">
        <f>Missions!E71</f>
        <v>0</v>
      </c>
      <c r="D67" s="36">
        <f>Missions!F71</f>
        <v>0</v>
      </c>
      <c r="E67" s="36">
        <f>Missions!G71</f>
        <v>0</v>
      </c>
      <c r="F67" s="36">
        <f>Missions!H71</f>
        <v>0</v>
      </c>
      <c r="G67" s="36">
        <f>Missions!I71</f>
        <v>0</v>
      </c>
      <c r="H67" s="37" t="str">
        <f>Missions!J71</f>
        <v/>
      </c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</row>
    <row r="68" ht="15.75" customHeight="1">
      <c r="A68" s="43">
        <v>63630.0</v>
      </c>
      <c r="B68" s="35" t="s">
        <v>72</v>
      </c>
      <c r="C68" s="36">
        <f>Missions!E75</f>
        <v>0</v>
      </c>
      <c r="D68" s="36">
        <f>Missions!F75</f>
        <v>0</v>
      </c>
      <c r="E68" s="36">
        <f>Missions!G75</f>
        <v>0</v>
      </c>
      <c r="F68" s="36">
        <f>Missions!H75</f>
        <v>0</v>
      </c>
      <c r="G68" s="36">
        <f>Missions!I75</f>
        <v>0</v>
      </c>
      <c r="H68" s="37" t="str">
        <f>Missions!J75</f>
        <v/>
      </c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</row>
    <row r="69" ht="15.75" customHeight="1">
      <c r="A69" s="43">
        <v>63631.0</v>
      </c>
      <c r="B69" s="35" t="s">
        <v>73</v>
      </c>
      <c r="C69" s="36">
        <f>Missions!E79</f>
        <v>0</v>
      </c>
      <c r="D69" s="36">
        <f>Missions!F79</f>
        <v>0</v>
      </c>
      <c r="E69" s="36">
        <f>Missions!G79</f>
        <v>0</v>
      </c>
      <c r="F69" s="36">
        <f>Missions!H79</f>
        <v>0</v>
      </c>
      <c r="G69" s="36">
        <f>Missions!I79</f>
        <v>0</v>
      </c>
      <c r="H69" s="37" t="str">
        <f>Missions!J79</f>
        <v/>
      </c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</row>
    <row r="70" ht="15.75" customHeight="1">
      <c r="A70" s="43">
        <v>63632.0</v>
      </c>
      <c r="B70" s="35" t="s">
        <v>74</v>
      </c>
      <c r="C70" s="36">
        <f>Missions!E83</f>
        <v>0</v>
      </c>
      <c r="D70" s="36">
        <f>Missions!F83</f>
        <v>0</v>
      </c>
      <c r="E70" s="36">
        <f>Missions!G83</f>
        <v>0</v>
      </c>
      <c r="F70" s="36">
        <f>Missions!H83</f>
        <v>0</v>
      </c>
      <c r="G70" s="36">
        <f>Missions!I83</f>
        <v>0</v>
      </c>
      <c r="H70" s="37" t="str">
        <f>Missions!J83</f>
        <v/>
      </c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</row>
    <row r="71" ht="15.75" customHeight="1">
      <c r="A71" s="43">
        <v>63633.0</v>
      </c>
      <c r="B71" s="35" t="s">
        <v>75</v>
      </c>
      <c r="C71" s="36">
        <f>Missions!E87</f>
        <v>0</v>
      </c>
      <c r="D71" s="36">
        <f>Missions!F87</f>
        <v>0</v>
      </c>
      <c r="E71" s="36">
        <f>Missions!G87</f>
        <v>0</v>
      </c>
      <c r="F71" s="36">
        <f>Missions!H87</f>
        <v>0</v>
      </c>
      <c r="G71" s="36">
        <f>Missions!I87</f>
        <v>0</v>
      </c>
      <c r="H71" s="37" t="str">
        <f>Missions!J87</f>
        <v/>
      </c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</row>
    <row r="72" ht="15.75" customHeight="1">
      <c r="A72" s="43">
        <v>63635.0</v>
      </c>
      <c r="B72" s="35" t="s">
        <v>76</v>
      </c>
      <c r="C72" s="36">
        <f>Missions!E91</f>
        <v>0</v>
      </c>
      <c r="D72" s="36">
        <f>Missions!F91</f>
        <v>0</v>
      </c>
      <c r="E72" s="36">
        <f>Missions!G91</f>
        <v>0</v>
      </c>
      <c r="F72" s="36">
        <f>Missions!H91</f>
        <v>0</v>
      </c>
      <c r="G72" s="36">
        <f>Missions!I91</f>
        <v>0</v>
      </c>
      <c r="H72" s="37" t="str">
        <f>Missions!J91</f>
        <v/>
      </c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</row>
    <row r="73" ht="15.75" customHeight="1">
      <c r="A73" s="43">
        <v>63636.0</v>
      </c>
      <c r="B73" s="35" t="s">
        <v>77</v>
      </c>
      <c r="C73" s="36">
        <f>Missions!E95</f>
        <v>0</v>
      </c>
      <c r="D73" s="36">
        <f>Missions!F95</f>
        <v>0</v>
      </c>
      <c r="E73" s="36">
        <f>Missions!G95</f>
        <v>0</v>
      </c>
      <c r="F73" s="36">
        <f>Missions!H95</f>
        <v>0</v>
      </c>
      <c r="G73" s="36">
        <f>Missions!I95</f>
        <v>0</v>
      </c>
      <c r="H73" s="37" t="str">
        <f>Missions!J95</f>
        <v/>
      </c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</row>
    <row r="74" ht="15.75" customHeight="1">
      <c r="A74" s="43">
        <v>63637.0</v>
      </c>
      <c r="B74" s="35" t="s">
        <v>78</v>
      </c>
      <c r="C74" s="36">
        <f>Missions!E99</f>
        <v>0</v>
      </c>
      <c r="D74" s="36">
        <f>Missions!F99</f>
        <v>0</v>
      </c>
      <c r="E74" s="36">
        <f>Missions!G99</f>
        <v>0</v>
      </c>
      <c r="F74" s="36">
        <f>Missions!H99</f>
        <v>0</v>
      </c>
      <c r="G74" s="36">
        <f>Missions!I99</f>
        <v>0</v>
      </c>
      <c r="H74" s="37" t="str">
        <f>Missions!J99</f>
        <v/>
      </c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</row>
    <row r="75" ht="15.75" customHeight="1">
      <c r="A75" s="43">
        <v>63638.0</v>
      </c>
      <c r="B75" s="35" t="s">
        <v>79</v>
      </c>
      <c r="C75" s="36">
        <f>Missions!E103</f>
        <v>0</v>
      </c>
      <c r="D75" s="36">
        <f>Missions!F103</f>
        <v>0</v>
      </c>
      <c r="E75" s="36">
        <f>Missions!G103</f>
        <v>0</v>
      </c>
      <c r="F75" s="36">
        <f>Missions!H103</f>
        <v>0</v>
      </c>
      <c r="G75" s="36">
        <f>Missions!I103</f>
        <v>0</v>
      </c>
      <c r="H75" s="37" t="str">
        <f>Missions!J103</f>
        <v/>
      </c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</row>
    <row r="76" ht="15.75" customHeight="1">
      <c r="A76" s="43">
        <v>63639.0</v>
      </c>
      <c r="B76" s="35" t="s">
        <v>80</v>
      </c>
      <c r="C76" s="36">
        <f>Missions!E107</f>
        <v>0</v>
      </c>
      <c r="D76" s="36">
        <f>Missions!F107</f>
        <v>0</v>
      </c>
      <c r="E76" s="36">
        <f>Missions!G107</f>
        <v>0</v>
      </c>
      <c r="F76" s="36">
        <f>Missions!H107</f>
        <v>0</v>
      </c>
      <c r="G76" s="36">
        <f>Missions!I107</f>
        <v>0</v>
      </c>
      <c r="H76" s="37" t="str">
        <f>Missions!J107</f>
        <v/>
      </c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</row>
    <row r="77" ht="15.75" customHeight="1">
      <c r="A77" s="43">
        <v>63640.0</v>
      </c>
      <c r="B77" s="35"/>
      <c r="C77" s="36">
        <f>Missions!E111</f>
        <v>0</v>
      </c>
      <c r="D77" s="36">
        <f>Missions!F111</f>
        <v>0</v>
      </c>
      <c r="E77" s="36">
        <f>Missions!G111</f>
        <v>0</v>
      </c>
      <c r="F77" s="36">
        <f>Missions!H111</f>
        <v>0</v>
      </c>
      <c r="G77" s="36">
        <f>Missions!I111</f>
        <v>0</v>
      </c>
      <c r="H77" s="37" t="str">
        <f>Missions!J111</f>
        <v/>
      </c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</row>
    <row r="78" ht="15.75" customHeight="1">
      <c r="A78" s="38" t="s">
        <v>81</v>
      </c>
      <c r="B78" s="39"/>
      <c r="C78" s="40">
        <f>'Student Ministry'!E31</f>
        <v>0</v>
      </c>
      <c r="D78" s="40">
        <f>'Student Ministry'!F31</f>
        <v>0</v>
      </c>
      <c r="E78" s="40">
        <f>'Student Ministry'!G31</f>
        <v>0</v>
      </c>
      <c r="F78" s="40">
        <f>'Student Ministry'!H31</f>
        <v>0</v>
      </c>
      <c r="G78" s="40">
        <f>'Student Ministry'!I31</f>
        <v>0</v>
      </c>
      <c r="H78" s="44">
        <f>'Student Ministry'!J31</f>
        <v>0</v>
      </c>
      <c r="I78" s="26">
        <f>G78-H78</f>
        <v>0</v>
      </c>
      <c r="J78" s="28" t="str">
        <f>I78/H78</f>
        <v>#DIV/0!</v>
      </c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</row>
    <row r="79" ht="15.75" customHeight="1">
      <c r="A79" s="35">
        <v>62231.0</v>
      </c>
      <c r="B79" s="35" t="s">
        <v>82</v>
      </c>
      <c r="C79" s="36">
        <f>'Student Ministry'!E3</f>
        <v>0</v>
      </c>
      <c r="D79" s="36">
        <f>'Student Ministry'!F3</f>
        <v>0</v>
      </c>
      <c r="E79" s="36">
        <f>'Student Ministry'!G3</f>
        <v>0</v>
      </c>
      <c r="F79" s="36">
        <f>'Student Ministry'!H3</f>
        <v>0</v>
      </c>
      <c r="G79" s="36">
        <f>'Student Ministry'!I3</f>
        <v>0</v>
      </c>
      <c r="H79" s="37" t="str">
        <f>'Student Ministry'!J3</f>
        <v/>
      </c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</row>
    <row r="80" ht="15.75" customHeight="1">
      <c r="A80" s="35">
        <v>62235.0</v>
      </c>
      <c r="B80" s="35" t="s">
        <v>83</v>
      </c>
      <c r="C80" s="36">
        <f>'Student Ministry'!E7</f>
        <v>0</v>
      </c>
      <c r="D80" s="36">
        <f>'Student Ministry'!F7</f>
        <v>0</v>
      </c>
      <c r="E80" s="36">
        <f>'Student Ministry'!G7</f>
        <v>0</v>
      </c>
      <c r="F80" s="36">
        <f>'Student Ministry'!H7</f>
        <v>0</v>
      </c>
      <c r="G80" s="36">
        <f>'Student Ministry'!I7</f>
        <v>0</v>
      </c>
      <c r="H80" s="37" t="str">
        <f>'Student Ministry'!J7</f>
        <v/>
      </c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</row>
    <row r="81" ht="15.75" customHeight="1">
      <c r="A81" s="35">
        <v>62236.0</v>
      </c>
      <c r="B81" s="35" t="s">
        <v>84</v>
      </c>
      <c r="C81" s="36">
        <f>'Student Ministry'!E11</f>
        <v>0</v>
      </c>
      <c r="D81" s="36">
        <f>'Student Ministry'!F11</f>
        <v>0</v>
      </c>
      <c r="E81" s="36">
        <f>'Student Ministry'!G11</f>
        <v>0</v>
      </c>
      <c r="F81" s="36">
        <f>'Student Ministry'!H11</f>
        <v>0</v>
      </c>
      <c r="G81" s="36">
        <f>'Student Ministry'!I11</f>
        <v>0</v>
      </c>
      <c r="H81" s="37" t="str">
        <f>'Student Ministry'!J11</f>
        <v/>
      </c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</row>
    <row r="82" ht="15.75" customHeight="1">
      <c r="A82" s="35">
        <v>62243.0</v>
      </c>
      <c r="B82" s="35" t="s">
        <v>85</v>
      </c>
      <c r="C82" s="36">
        <f>'Student Ministry'!E15</f>
        <v>0</v>
      </c>
      <c r="D82" s="36">
        <f>'Student Ministry'!F15</f>
        <v>0</v>
      </c>
      <c r="E82" s="36">
        <f>'Student Ministry'!G15</f>
        <v>0</v>
      </c>
      <c r="F82" s="36">
        <f>'Student Ministry'!H15</f>
        <v>0</v>
      </c>
      <c r="G82" s="36">
        <f>'Student Ministry'!I15</f>
        <v>0</v>
      </c>
      <c r="H82" s="37" t="str">
        <f>'Student Ministry'!J15</f>
        <v/>
      </c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</row>
    <row r="83" ht="15.75" customHeight="1">
      <c r="A83" s="35">
        <v>62245.0</v>
      </c>
      <c r="B83" s="35" t="s">
        <v>86</v>
      </c>
      <c r="C83" s="36">
        <f>'Student Ministry'!E19</f>
        <v>0</v>
      </c>
      <c r="D83" s="36">
        <f>'Student Ministry'!F19</f>
        <v>0</v>
      </c>
      <c r="E83" s="36">
        <f>'Student Ministry'!G19</f>
        <v>0</v>
      </c>
      <c r="F83" s="36">
        <f>'Student Ministry'!H19</f>
        <v>0</v>
      </c>
      <c r="G83" s="36">
        <f>'Student Ministry'!I19</f>
        <v>0</v>
      </c>
      <c r="H83" s="37" t="str">
        <f>'Student Ministry'!J19</f>
        <v/>
      </c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</row>
    <row r="84" ht="15.75" customHeight="1">
      <c r="A84" s="35">
        <v>62246.0</v>
      </c>
      <c r="B84" s="35" t="s">
        <v>87</v>
      </c>
      <c r="C84" s="36">
        <f>'Student Ministry'!E23</f>
        <v>0</v>
      </c>
      <c r="D84" s="36">
        <f>'Student Ministry'!F23</f>
        <v>0</v>
      </c>
      <c r="E84" s="36">
        <f>'Student Ministry'!G23</f>
        <v>0</v>
      </c>
      <c r="F84" s="36">
        <f>'Student Ministry'!H23</f>
        <v>0</v>
      </c>
      <c r="G84" s="36">
        <f>'Student Ministry'!I23</f>
        <v>0</v>
      </c>
      <c r="H84" s="37" t="str">
        <f>'Student Ministry'!J23</f>
        <v/>
      </c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</row>
    <row r="85" ht="15.75" customHeight="1">
      <c r="A85" s="35">
        <v>62247.0</v>
      </c>
      <c r="B85" s="35" t="s">
        <v>88</v>
      </c>
      <c r="C85" s="36">
        <f>'Student Ministry'!E27</f>
        <v>0</v>
      </c>
      <c r="D85" s="36">
        <f>'Student Ministry'!F27</f>
        <v>0</v>
      </c>
      <c r="E85" s="36">
        <f>'Student Ministry'!G27</f>
        <v>0</v>
      </c>
      <c r="F85" s="36">
        <f>'Student Ministry'!H27</f>
        <v>0</v>
      </c>
      <c r="G85" s="36">
        <f>'Student Ministry'!I27</f>
        <v>0</v>
      </c>
      <c r="H85" s="37" t="str">
        <f>'Student Ministry'!J27</f>
        <v/>
      </c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</row>
    <row r="86" ht="15.75" customHeight="1">
      <c r="A86" s="46" t="s">
        <v>89</v>
      </c>
      <c r="B86" s="39"/>
      <c r="C86" s="40">
        <f>'Church Operations'!E35</f>
        <v>0</v>
      </c>
      <c r="D86" s="40">
        <f>'Church Operations'!F35</f>
        <v>0</v>
      </c>
      <c r="E86" s="40">
        <f>'Church Operations'!G35</f>
        <v>0</v>
      </c>
      <c r="F86" s="40">
        <f>'Church Operations'!H35</f>
        <v>0</v>
      </c>
      <c r="G86" s="40">
        <f>'Church Operations'!I35</f>
        <v>0</v>
      </c>
      <c r="H86" s="44">
        <f>'Church Operations'!J35</f>
        <v>0</v>
      </c>
      <c r="I86" s="26">
        <f>G86-H86</f>
        <v>0</v>
      </c>
      <c r="J86" s="28" t="str">
        <f>I86/H86</f>
        <v>#DIV/0!</v>
      </c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</row>
    <row r="87" ht="15.75" customHeight="1">
      <c r="A87" s="35">
        <v>68101.0</v>
      </c>
      <c r="B87" s="35" t="s">
        <v>90</v>
      </c>
      <c r="C87" s="36">
        <f>'Church Operations'!E3</f>
        <v>0</v>
      </c>
      <c r="D87" s="36">
        <f>'Church Operations'!F3</f>
        <v>0</v>
      </c>
      <c r="E87" s="36">
        <f>'Church Operations'!G3</f>
        <v>0</v>
      </c>
      <c r="F87" s="36">
        <f>'Church Operations'!H3</f>
        <v>0</v>
      </c>
      <c r="G87" s="36">
        <f>'Church Operations'!I3</f>
        <v>0</v>
      </c>
      <c r="H87" s="37" t="str">
        <f>'Church Operations'!J3</f>
        <v/>
      </c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</row>
    <row r="88" ht="15.75" customHeight="1">
      <c r="A88" s="35">
        <v>68102.0</v>
      </c>
      <c r="B88" s="35" t="s">
        <v>91</v>
      </c>
      <c r="C88" s="36">
        <f>'Church Operations'!E7</f>
        <v>0</v>
      </c>
      <c r="D88" s="36">
        <f>'Church Operations'!F7</f>
        <v>0</v>
      </c>
      <c r="E88" s="36">
        <f>'Church Operations'!G7</f>
        <v>0</v>
      </c>
      <c r="F88" s="36">
        <f>'Church Operations'!H7</f>
        <v>0</v>
      </c>
      <c r="G88" s="36">
        <f>'Church Operations'!I7</f>
        <v>0</v>
      </c>
      <c r="H88" s="37" t="str">
        <f>'Church Operations'!J7</f>
        <v/>
      </c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</row>
    <row r="89" ht="15.75" customHeight="1">
      <c r="A89" s="35">
        <v>68103.0</v>
      </c>
      <c r="B89" s="35" t="s">
        <v>92</v>
      </c>
      <c r="C89" s="36">
        <f>'Church Operations'!E11</f>
        <v>0</v>
      </c>
      <c r="D89" s="36">
        <f>'Church Operations'!F11</f>
        <v>0</v>
      </c>
      <c r="E89" s="36">
        <f>'Church Operations'!G11</f>
        <v>0</v>
      </c>
      <c r="F89" s="36">
        <f>'Church Operations'!H11</f>
        <v>0</v>
      </c>
      <c r="G89" s="36">
        <f>'Church Operations'!I11</f>
        <v>0</v>
      </c>
      <c r="H89" s="37" t="str">
        <f>'Church Operations'!J11</f>
        <v/>
      </c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</row>
    <row r="90" ht="15.75" customHeight="1">
      <c r="A90" s="35">
        <v>62332.0</v>
      </c>
      <c r="B90" s="35" t="s">
        <v>93</v>
      </c>
      <c r="C90" s="36">
        <f>'Church Operations'!E15</f>
        <v>0</v>
      </c>
      <c r="D90" s="36">
        <f>'Church Operations'!F15</f>
        <v>0</v>
      </c>
      <c r="E90" s="36">
        <f>'Church Operations'!G15</f>
        <v>0</v>
      </c>
      <c r="F90" s="36">
        <f>'Church Operations'!H15</f>
        <v>0</v>
      </c>
      <c r="G90" s="36">
        <f>'Church Operations'!I15</f>
        <v>0</v>
      </c>
      <c r="H90" s="37" t="str">
        <f>'Church Operations'!J15</f>
        <v/>
      </c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</row>
    <row r="91" ht="15.75" customHeight="1">
      <c r="A91" s="35">
        <v>62340.0</v>
      </c>
      <c r="B91" s="35" t="s">
        <v>94</v>
      </c>
      <c r="C91" s="36">
        <f>'Church Operations'!E19</f>
        <v>0</v>
      </c>
      <c r="D91" s="36">
        <f>'Church Operations'!F19</f>
        <v>0</v>
      </c>
      <c r="E91" s="36">
        <f>'Church Operations'!G19</f>
        <v>0</v>
      </c>
      <c r="F91" s="36">
        <f>'Church Operations'!H19</f>
        <v>0</v>
      </c>
      <c r="G91" s="36">
        <f>'Church Operations'!I19</f>
        <v>0</v>
      </c>
      <c r="H91" s="37" t="str">
        <f>'Church Operations'!J19</f>
        <v/>
      </c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</row>
    <row r="92" ht="15.75" customHeight="1">
      <c r="A92" s="35">
        <v>63431.0</v>
      </c>
      <c r="B92" s="35" t="s">
        <v>95</v>
      </c>
      <c r="C92" s="36">
        <f>'Church Operations'!E23</f>
        <v>0</v>
      </c>
      <c r="D92" s="36">
        <f>'Church Operations'!F23</f>
        <v>0</v>
      </c>
      <c r="E92" s="36">
        <f>'Church Operations'!G23</f>
        <v>0</v>
      </c>
      <c r="F92" s="36">
        <f>'Church Operations'!H23</f>
        <v>0</v>
      </c>
      <c r="G92" s="36">
        <f>'Church Operations'!I23</f>
        <v>0</v>
      </c>
      <c r="H92" s="37" t="str">
        <f>'Church Operations'!J23</f>
        <v/>
      </c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</row>
    <row r="93" ht="15.75" customHeight="1">
      <c r="A93" s="35">
        <v>63432.0</v>
      </c>
      <c r="B93" s="35" t="s">
        <v>96</v>
      </c>
      <c r="C93" s="36">
        <f>'Church Operations'!E27</f>
        <v>0</v>
      </c>
      <c r="D93" s="36">
        <f>'Church Operations'!F27</f>
        <v>0</v>
      </c>
      <c r="E93" s="36">
        <f>'Church Operations'!G27</f>
        <v>0</v>
      </c>
      <c r="F93" s="36">
        <f>'Church Operations'!H27</f>
        <v>0</v>
      </c>
      <c r="G93" s="36">
        <f>'Church Operations'!I27</f>
        <v>0</v>
      </c>
      <c r="H93" s="37" t="str">
        <f>'Church Operations'!J27</f>
        <v/>
      </c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</row>
    <row r="94" ht="15.75" customHeight="1">
      <c r="A94" s="35">
        <v>63448.0</v>
      </c>
      <c r="B94" s="35" t="s">
        <v>97</v>
      </c>
      <c r="C94" s="36">
        <f>'Church Operations'!E31</f>
        <v>0</v>
      </c>
      <c r="D94" s="36">
        <f>'Church Operations'!F31</f>
        <v>0</v>
      </c>
      <c r="E94" s="36">
        <f>'Church Operations'!G31</f>
        <v>0</v>
      </c>
      <c r="F94" s="36">
        <f>'Church Operations'!H31</f>
        <v>0</v>
      </c>
      <c r="G94" s="36">
        <f>'Church Operations'!I31</f>
        <v>0</v>
      </c>
      <c r="H94" s="37" t="str">
        <f>'Church Operations'!J31</f>
        <v/>
      </c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</row>
    <row r="95" ht="15.75" customHeight="1">
      <c r="A95" s="38" t="s">
        <v>98</v>
      </c>
      <c r="B95" s="39"/>
      <c r="C95" s="40">
        <f>Worship!E47</f>
        <v>0</v>
      </c>
      <c r="D95" s="40">
        <f>Worship!F47</f>
        <v>0</v>
      </c>
      <c r="E95" s="40">
        <f>Worship!G47</f>
        <v>0</v>
      </c>
      <c r="F95" s="40">
        <f>Worship!H47</f>
        <v>0</v>
      </c>
      <c r="G95" s="40">
        <f>Worship!I47</f>
        <v>0</v>
      </c>
      <c r="H95" s="44">
        <f>Worship!J47</f>
        <v>0</v>
      </c>
      <c r="I95" s="26">
        <f>G95-H95</f>
        <v>0</v>
      </c>
      <c r="J95" s="28" t="str">
        <f>I95/H95</f>
        <v>#DIV/0!</v>
      </c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</row>
    <row r="96" ht="15.75" customHeight="1">
      <c r="A96" s="43" t="s">
        <v>99</v>
      </c>
      <c r="B96" s="35" t="s">
        <v>100</v>
      </c>
      <c r="C96" s="36">
        <f>Worship!E3</f>
        <v>0</v>
      </c>
      <c r="D96" s="36">
        <f>Worship!F3</f>
        <v>0</v>
      </c>
      <c r="E96" s="36">
        <f>Worship!G3</f>
        <v>0</v>
      </c>
      <c r="F96" s="36">
        <f>Worship!H3</f>
        <v>0</v>
      </c>
      <c r="G96" s="36">
        <f>Worship!I3</f>
        <v>0</v>
      </c>
      <c r="H96" s="37" t="str">
        <f>Worship!J3</f>
        <v/>
      </c>
      <c r="I96" s="33"/>
      <c r="J96" s="33"/>
      <c r="K96" s="36" t="str">
        <f>Worship!M3</f>
        <v/>
      </c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</row>
    <row r="97" ht="15.75" customHeight="1">
      <c r="A97" s="43">
        <v>62301.0</v>
      </c>
      <c r="B97" s="35" t="s">
        <v>101</v>
      </c>
      <c r="C97" s="36">
        <f>Worship!E7</f>
        <v>0</v>
      </c>
      <c r="D97" s="36">
        <f>Worship!F7</f>
        <v>0</v>
      </c>
      <c r="E97" s="36">
        <f>Worship!G7</f>
        <v>0</v>
      </c>
      <c r="F97" s="36">
        <f>Worship!H7</f>
        <v>0</v>
      </c>
      <c r="G97" s="36">
        <f>Worship!I7</f>
        <v>0</v>
      </c>
      <c r="H97" s="37" t="str">
        <f>Worship!J7</f>
        <v/>
      </c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</row>
    <row r="98" ht="15.75" customHeight="1">
      <c r="A98" s="43">
        <v>62305.0</v>
      </c>
      <c r="B98" s="35" t="s">
        <v>102</v>
      </c>
      <c r="C98" s="36">
        <f>Worship!E11</f>
        <v>0</v>
      </c>
      <c r="D98" s="36">
        <f>Worship!F11</f>
        <v>0</v>
      </c>
      <c r="E98" s="36">
        <f>Worship!G11</f>
        <v>0</v>
      </c>
      <c r="F98" s="36">
        <f>Worship!H11</f>
        <v>0</v>
      </c>
      <c r="G98" s="36">
        <f>Worship!I11</f>
        <v>0</v>
      </c>
      <c r="H98" s="37" t="str">
        <f>Worship!J11</f>
        <v/>
      </c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</row>
    <row r="99" ht="15.75" customHeight="1">
      <c r="A99" s="43">
        <v>62303.0</v>
      </c>
      <c r="B99" s="35" t="s">
        <v>103</v>
      </c>
      <c r="C99" s="36">
        <f>Worship!E15</f>
        <v>0</v>
      </c>
      <c r="D99" s="36">
        <f>Worship!F15</f>
        <v>0</v>
      </c>
      <c r="E99" s="36">
        <f>Worship!G15</f>
        <v>0</v>
      </c>
      <c r="F99" s="36">
        <f>Worship!H15</f>
        <v>0</v>
      </c>
      <c r="G99" s="36">
        <f>Worship!I15</f>
        <v>0</v>
      </c>
      <c r="H99" s="37" t="str">
        <f>Worship!J15</f>
        <v/>
      </c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</row>
    <row r="100" ht="15.75" customHeight="1">
      <c r="A100" s="43">
        <v>62306.0</v>
      </c>
      <c r="B100" s="35" t="s">
        <v>104</v>
      </c>
      <c r="C100" s="36">
        <f>Worship!E19</f>
        <v>0</v>
      </c>
      <c r="D100" s="36">
        <f>Worship!F19</f>
        <v>0</v>
      </c>
      <c r="E100" s="36">
        <f>Worship!G19</f>
        <v>0</v>
      </c>
      <c r="F100" s="36">
        <f>Worship!H19</f>
        <v>0</v>
      </c>
      <c r="G100" s="36">
        <f>Worship!I19</f>
        <v>0</v>
      </c>
      <c r="H100" s="37" t="str">
        <f>Worship!J19</f>
        <v/>
      </c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</row>
    <row r="101" ht="15.75" customHeight="1">
      <c r="A101" s="43">
        <v>62307.0</v>
      </c>
      <c r="B101" s="35" t="s">
        <v>105</v>
      </c>
      <c r="C101" s="36">
        <f>Worship!E23</f>
        <v>0</v>
      </c>
      <c r="D101" s="36">
        <f>Worship!F23</f>
        <v>0</v>
      </c>
      <c r="E101" s="36">
        <f>Worship!G23</f>
        <v>0</v>
      </c>
      <c r="F101" s="36">
        <f>Worship!H23</f>
        <v>0</v>
      </c>
      <c r="G101" s="36">
        <f>Worship!I23</f>
        <v>0</v>
      </c>
      <c r="H101" s="37" t="str">
        <f>Worship!J23</f>
        <v/>
      </c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</row>
    <row r="102" ht="15.75" customHeight="1">
      <c r="A102" s="43">
        <v>62310.0</v>
      </c>
      <c r="B102" s="35" t="s">
        <v>106</v>
      </c>
      <c r="C102" s="36">
        <f>Worship!E27</f>
        <v>0</v>
      </c>
      <c r="D102" s="36">
        <f>Worship!F27</f>
        <v>0</v>
      </c>
      <c r="E102" s="36">
        <f>Worship!G27</f>
        <v>0</v>
      </c>
      <c r="F102" s="36">
        <f>Worship!H27</f>
        <v>0</v>
      </c>
      <c r="G102" s="36">
        <f>Worship!I27</f>
        <v>0</v>
      </c>
      <c r="H102" s="37" t="str">
        <f>Worship!J27</f>
        <v/>
      </c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</row>
    <row r="103" ht="15.75" customHeight="1">
      <c r="A103" s="43">
        <v>62315.0</v>
      </c>
      <c r="B103" s="35" t="s">
        <v>107</v>
      </c>
      <c r="C103" s="36">
        <f>Worship!E31</f>
        <v>0</v>
      </c>
      <c r="D103" s="36">
        <f>Worship!F31</f>
        <v>0</v>
      </c>
      <c r="E103" s="36">
        <f>Worship!G31</f>
        <v>0</v>
      </c>
      <c r="F103" s="36">
        <f>Worship!H31</f>
        <v>0</v>
      </c>
      <c r="G103" s="36">
        <f>Worship!I31</f>
        <v>0</v>
      </c>
      <c r="H103" s="37" t="str">
        <f>Worship!J31</f>
        <v/>
      </c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</row>
    <row r="104" ht="15.75" customHeight="1">
      <c r="A104" s="43">
        <v>62316.0</v>
      </c>
      <c r="B104" s="35" t="s">
        <v>108</v>
      </c>
      <c r="C104" s="36">
        <f>Worship!E35</f>
        <v>0</v>
      </c>
      <c r="D104" s="36">
        <f>Worship!F35</f>
        <v>0</v>
      </c>
      <c r="E104" s="36">
        <f>Worship!G35</f>
        <v>0</v>
      </c>
      <c r="F104" s="36">
        <f>Worship!H35</f>
        <v>0</v>
      </c>
      <c r="G104" s="36">
        <f>Worship!I35</f>
        <v>0</v>
      </c>
      <c r="H104" s="37" t="str">
        <f>Worship!J35</f>
        <v/>
      </c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</row>
    <row r="105" ht="15.75" customHeight="1">
      <c r="A105" s="43">
        <v>62319.0</v>
      </c>
      <c r="B105" s="35" t="s">
        <v>109</v>
      </c>
      <c r="C105" s="36">
        <f>Worship!E39</f>
        <v>0</v>
      </c>
      <c r="D105" s="36">
        <f>Worship!F39</f>
        <v>0</v>
      </c>
      <c r="E105" s="36">
        <f>Worship!G39</f>
        <v>0</v>
      </c>
      <c r="F105" s="36">
        <f>Worship!H39</f>
        <v>0</v>
      </c>
      <c r="G105" s="36">
        <f>Worship!I39</f>
        <v>0</v>
      </c>
      <c r="H105" s="37" t="str">
        <f>Worship!J39</f>
        <v/>
      </c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</row>
    <row r="106" ht="15.75" customHeight="1">
      <c r="A106" s="43">
        <v>65501.0</v>
      </c>
      <c r="B106" s="35" t="s">
        <v>110</v>
      </c>
      <c r="C106" s="36">
        <f>Worship!E43</f>
        <v>0</v>
      </c>
      <c r="D106" s="36">
        <f>Worship!F43</f>
        <v>0</v>
      </c>
      <c r="E106" s="36">
        <f>Worship!G43</f>
        <v>0</v>
      </c>
      <c r="F106" s="36">
        <f>Worship!H43</f>
        <v>0</v>
      </c>
      <c r="G106" s="36">
        <f>Worship!I43</f>
        <v>0</v>
      </c>
      <c r="H106" s="37" t="str">
        <f>Worship!J43</f>
        <v/>
      </c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</row>
    <row r="107" ht="15.75" customHeight="1">
      <c r="A107" s="38" t="s">
        <v>111</v>
      </c>
      <c r="B107" s="39"/>
      <c r="C107" s="40">
        <f>Personnel!E31</f>
        <v>0</v>
      </c>
      <c r="D107" s="40">
        <f>Personnel!F31</f>
        <v>0</v>
      </c>
      <c r="E107" s="40">
        <f>Personnel!G31</f>
        <v>0</v>
      </c>
      <c r="F107" s="40">
        <f>Personnel!H31</f>
        <v>0</v>
      </c>
      <c r="G107" s="40">
        <f>Personnel!I31</f>
        <v>0</v>
      </c>
      <c r="H107" s="44">
        <f>Personnel!J31</f>
        <v>0</v>
      </c>
      <c r="I107" s="26">
        <f>G107-H107</f>
        <v>0</v>
      </c>
      <c r="J107" s="28" t="str">
        <f>I107/H107</f>
        <v>#DIV/0!</v>
      </c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</row>
    <row r="108" ht="15.75" customHeight="1">
      <c r="A108" s="35"/>
      <c r="B108" s="35" t="s">
        <v>112</v>
      </c>
      <c r="C108" s="36">
        <f>Personnel!E3</f>
        <v>0</v>
      </c>
      <c r="D108" s="36">
        <f>Personnel!F3</f>
        <v>0</v>
      </c>
      <c r="E108" s="36">
        <f>Personnel!G3</f>
        <v>0</v>
      </c>
      <c r="F108" s="36">
        <f>Personnel!H3</f>
        <v>0</v>
      </c>
      <c r="G108" s="36">
        <f>Personnel!I3</f>
        <v>0</v>
      </c>
      <c r="H108" s="37" t="str">
        <f>Personnel!J3</f>
        <v/>
      </c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</row>
    <row r="109" ht="15.75" customHeight="1">
      <c r="A109" s="35"/>
      <c r="B109" s="35" t="s">
        <v>113</v>
      </c>
      <c r="C109" s="36">
        <f>Personnel!E7</f>
        <v>0</v>
      </c>
      <c r="D109" s="36">
        <f>Personnel!F7</f>
        <v>0</v>
      </c>
      <c r="E109" s="36">
        <f>Personnel!G7</f>
        <v>0</v>
      </c>
      <c r="F109" s="36">
        <f>Personnel!H7</f>
        <v>0</v>
      </c>
      <c r="G109" s="36">
        <f>Personnel!I7</f>
        <v>0</v>
      </c>
      <c r="H109" s="37" t="str">
        <f>Personnel!J7</f>
        <v/>
      </c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</row>
    <row r="110" ht="15.75" customHeight="1">
      <c r="A110" s="35">
        <v>60230.0</v>
      </c>
      <c r="B110" s="35" t="s">
        <v>114</v>
      </c>
      <c r="C110" s="36">
        <f>Personnel!E11</f>
        <v>0</v>
      </c>
      <c r="D110" s="36">
        <f>Personnel!F11</f>
        <v>0</v>
      </c>
      <c r="E110" s="36">
        <f>Personnel!G11</f>
        <v>0</v>
      </c>
      <c r="F110" s="36">
        <f>Personnel!H11</f>
        <v>0</v>
      </c>
      <c r="G110" s="36">
        <f>Personnel!I11</f>
        <v>0</v>
      </c>
      <c r="H110" s="37" t="str">
        <f>Personnel!J11</f>
        <v/>
      </c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</row>
    <row r="111" ht="15.75" customHeight="1">
      <c r="A111" s="35">
        <v>63407.0</v>
      </c>
      <c r="B111" s="35" t="s">
        <v>115</v>
      </c>
      <c r="C111" s="36">
        <f>Personnel!E15</f>
        <v>0</v>
      </c>
      <c r="D111" s="36">
        <f>Personnel!F15</f>
        <v>0</v>
      </c>
      <c r="E111" s="36">
        <f>Personnel!G15</f>
        <v>0</v>
      </c>
      <c r="F111" s="36">
        <f>Personnel!H15</f>
        <v>0</v>
      </c>
      <c r="G111" s="36">
        <f>Personnel!I15</f>
        <v>0</v>
      </c>
      <c r="H111" s="37" t="str">
        <f>Personnel!J15</f>
        <v/>
      </c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</row>
    <row r="112" ht="15.75" customHeight="1">
      <c r="A112" s="35"/>
      <c r="B112" s="35" t="s">
        <v>116</v>
      </c>
      <c r="C112" s="36">
        <f>Personnel!E19</f>
        <v>0</v>
      </c>
      <c r="D112" s="36">
        <f>Personnel!F19</f>
        <v>0</v>
      </c>
      <c r="E112" s="36">
        <f>Personnel!G19</f>
        <v>0</v>
      </c>
      <c r="F112" s="36">
        <f>Personnel!H19</f>
        <v>0</v>
      </c>
      <c r="G112" s="36">
        <f>Personnel!I19</f>
        <v>0</v>
      </c>
      <c r="H112" s="37" t="str">
        <f>Personnel!J19</f>
        <v/>
      </c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</row>
    <row r="113" ht="15.75" customHeight="1">
      <c r="A113" s="35">
        <v>60192.0</v>
      </c>
      <c r="B113" s="35" t="s">
        <v>117</v>
      </c>
      <c r="C113" s="36">
        <f>Personnel!E23</f>
        <v>0</v>
      </c>
      <c r="D113" s="36">
        <f>Personnel!F23</f>
        <v>0</v>
      </c>
      <c r="E113" s="36">
        <f>Personnel!G23</f>
        <v>0</v>
      </c>
      <c r="F113" s="36">
        <f>Personnel!H23</f>
        <v>0</v>
      </c>
      <c r="G113" s="36">
        <f>Personnel!I23</f>
        <v>0</v>
      </c>
      <c r="H113" s="37" t="str">
        <f>Personnel!J23</f>
        <v/>
      </c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</row>
    <row r="114" ht="15.75" customHeight="1">
      <c r="A114" s="43" t="s">
        <v>99</v>
      </c>
      <c r="B114" s="35" t="s">
        <v>118</v>
      </c>
      <c r="C114" s="36">
        <f>Personnel!E27</f>
        <v>0</v>
      </c>
      <c r="D114" s="36">
        <f>Personnel!F27</f>
        <v>0</v>
      </c>
      <c r="E114" s="36">
        <f>Personnel!G27</f>
        <v>0</v>
      </c>
      <c r="F114" s="36">
        <f>Personnel!H27</f>
        <v>0</v>
      </c>
      <c r="G114" s="36">
        <f>Personnel!I27</f>
        <v>0</v>
      </c>
      <c r="H114" s="37" t="str">
        <f>Personnel!J27</f>
        <v/>
      </c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</row>
    <row r="115" ht="15.75" customHeight="1">
      <c r="A115" s="33"/>
      <c r="B115" s="33"/>
      <c r="C115" s="47"/>
      <c r="D115" s="47"/>
      <c r="E115" s="47"/>
      <c r="F115" s="47"/>
      <c r="G115" s="47"/>
      <c r="H115" s="48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</row>
    <row r="116" ht="15.75" customHeight="1">
      <c r="A116" s="33"/>
      <c r="B116" s="33"/>
      <c r="C116" s="47"/>
      <c r="D116" s="47"/>
      <c r="E116" s="47"/>
      <c r="F116" s="47"/>
      <c r="G116" s="47"/>
      <c r="H116" s="48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</row>
    <row r="117" ht="15.75" customHeight="1">
      <c r="A117" s="33"/>
      <c r="B117" s="33"/>
      <c r="C117" s="47"/>
      <c r="D117" s="47"/>
      <c r="E117" s="47"/>
      <c r="F117" s="47"/>
      <c r="G117" s="47"/>
      <c r="H117" s="48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</row>
    <row r="118" ht="15.75" customHeight="1">
      <c r="A118" s="33"/>
      <c r="B118" s="33"/>
      <c r="C118" s="47"/>
      <c r="D118" s="47"/>
      <c r="E118" s="47"/>
      <c r="F118" s="47"/>
      <c r="G118" s="47"/>
      <c r="H118" s="48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</row>
    <row r="119" ht="15.75" customHeight="1">
      <c r="C119" s="49"/>
      <c r="D119" s="49"/>
      <c r="E119" s="49"/>
      <c r="F119" s="49"/>
      <c r="G119" s="49"/>
      <c r="H119" s="50"/>
    </row>
    <row r="120" ht="15.75" customHeight="1">
      <c r="C120" s="49"/>
      <c r="D120" s="49"/>
      <c r="E120" s="49"/>
      <c r="F120" s="49"/>
      <c r="G120" s="49"/>
      <c r="H120" s="50"/>
    </row>
    <row r="121" ht="15.75" customHeight="1">
      <c r="C121" s="49"/>
      <c r="D121" s="49"/>
      <c r="E121" s="49"/>
      <c r="F121" s="49"/>
      <c r="G121" s="49"/>
      <c r="H121" s="50"/>
    </row>
    <row r="122" ht="15.75" customHeight="1">
      <c r="C122" s="49"/>
      <c r="D122" s="49"/>
      <c r="E122" s="49"/>
      <c r="F122" s="49"/>
      <c r="G122" s="49"/>
      <c r="H122" s="50"/>
    </row>
    <row r="123" ht="15.75" customHeight="1">
      <c r="C123" s="49"/>
      <c r="D123" s="49"/>
      <c r="E123" s="49"/>
      <c r="F123" s="49"/>
      <c r="G123" s="49"/>
      <c r="H123" s="50"/>
    </row>
    <row r="124" ht="15.75" customHeight="1">
      <c r="C124" s="49"/>
      <c r="D124" s="49"/>
      <c r="E124" s="49"/>
      <c r="F124" s="49"/>
      <c r="G124" s="49"/>
      <c r="H124" s="50"/>
    </row>
    <row r="125" ht="15.75" customHeight="1">
      <c r="C125" s="49"/>
      <c r="D125" s="49"/>
      <c r="E125" s="49"/>
      <c r="F125" s="49"/>
      <c r="G125" s="49"/>
      <c r="H125" s="50"/>
    </row>
    <row r="126" ht="15.75" customHeight="1">
      <c r="C126" s="49"/>
      <c r="D126" s="49"/>
      <c r="E126" s="49"/>
      <c r="F126" s="49"/>
      <c r="G126" s="49"/>
      <c r="H126" s="50"/>
    </row>
    <row r="127" ht="15.75" customHeight="1">
      <c r="C127" s="49"/>
      <c r="D127" s="49"/>
      <c r="E127" s="49"/>
      <c r="F127" s="49"/>
      <c r="G127" s="49"/>
      <c r="H127" s="50"/>
    </row>
    <row r="128" ht="15.75" customHeight="1">
      <c r="C128" s="49"/>
      <c r="D128" s="49"/>
      <c r="E128" s="49"/>
      <c r="F128" s="49"/>
      <c r="G128" s="49"/>
      <c r="H128" s="50"/>
    </row>
    <row r="129" ht="15.75" customHeight="1">
      <c r="C129" s="49"/>
      <c r="D129" s="49"/>
      <c r="E129" s="49"/>
      <c r="F129" s="49"/>
      <c r="G129" s="49"/>
      <c r="H129" s="50"/>
    </row>
    <row r="130" ht="15.75" customHeight="1">
      <c r="C130" s="49"/>
      <c r="D130" s="49"/>
      <c r="E130" s="49"/>
      <c r="F130" s="49"/>
      <c r="G130" s="49"/>
      <c r="H130" s="50"/>
    </row>
    <row r="131" ht="15.75" customHeight="1">
      <c r="C131" s="49"/>
      <c r="D131" s="49"/>
      <c r="E131" s="49"/>
      <c r="F131" s="49"/>
      <c r="G131" s="49"/>
      <c r="H131" s="50"/>
    </row>
    <row r="132" ht="15.75" customHeight="1">
      <c r="C132" s="49"/>
      <c r="D132" s="49"/>
      <c r="E132" s="49"/>
      <c r="F132" s="49"/>
      <c r="G132" s="49"/>
      <c r="H132" s="50"/>
    </row>
    <row r="133" ht="15.75" customHeight="1">
      <c r="C133" s="49"/>
      <c r="D133" s="49"/>
      <c r="E133" s="49"/>
      <c r="F133" s="49"/>
      <c r="G133" s="49"/>
      <c r="H133" s="50"/>
    </row>
    <row r="134" ht="15.75" customHeight="1">
      <c r="C134" s="49"/>
      <c r="D134" s="49"/>
      <c r="E134" s="49"/>
      <c r="F134" s="49"/>
      <c r="G134" s="49"/>
      <c r="H134" s="50"/>
    </row>
    <row r="135" ht="15.75" customHeight="1">
      <c r="C135" s="49"/>
      <c r="D135" s="49"/>
      <c r="E135" s="49"/>
      <c r="F135" s="49"/>
      <c r="G135" s="49"/>
      <c r="H135" s="50"/>
    </row>
    <row r="136" ht="15.75" customHeight="1">
      <c r="C136" s="49"/>
      <c r="D136" s="49"/>
      <c r="E136" s="49"/>
      <c r="F136" s="49"/>
      <c r="G136" s="49"/>
      <c r="H136" s="50"/>
    </row>
    <row r="137" ht="15.75" customHeight="1">
      <c r="C137" s="49"/>
      <c r="D137" s="49"/>
      <c r="E137" s="49"/>
      <c r="F137" s="49"/>
      <c r="G137" s="49"/>
      <c r="H137" s="50"/>
    </row>
    <row r="138" ht="15.75" customHeight="1">
      <c r="C138" s="49"/>
      <c r="D138" s="49"/>
      <c r="E138" s="49"/>
      <c r="F138" s="49"/>
      <c r="G138" s="49"/>
      <c r="H138" s="50"/>
    </row>
    <row r="139" ht="15.75" customHeight="1">
      <c r="C139" s="49"/>
      <c r="D139" s="49"/>
      <c r="E139" s="49"/>
      <c r="F139" s="49"/>
      <c r="G139" s="49"/>
      <c r="H139" s="50"/>
    </row>
    <row r="140" ht="15.75" customHeight="1">
      <c r="C140" s="49"/>
      <c r="D140" s="49"/>
      <c r="E140" s="49"/>
      <c r="F140" s="49"/>
      <c r="G140" s="49"/>
      <c r="H140" s="50"/>
    </row>
    <row r="141" ht="15.75" customHeight="1">
      <c r="C141" s="49"/>
      <c r="D141" s="49"/>
      <c r="E141" s="49"/>
      <c r="F141" s="49"/>
      <c r="G141" s="49"/>
      <c r="H141" s="50"/>
    </row>
    <row r="142" ht="15.75" customHeight="1">
      <c r="C142" s="49"/>
      <c r="D142" s="49"/>
      <c r="E142" s="49"/>
      <c r="F142" s="49"/>
      <c r="G142" s="49"/>
      <c r="H142" s="50"/>
    </row>
    <row r="143" ht="15.75" customHeight="1">
      <c r="C143" s="49"/>
      <c r="D143" s="49"/>
      <c r="E143" s="49"/>
      <c r="F143" s="49"/>
      <c r="G143" s="49"/>
      <c r="H143" s="50"/>
    </row>
    <row r="144" ht="15.75" customHeight="1">
      <c r="C144" s="49"/>
      <c r="D144" s="49"/>
      <c r="E144" s="49"/>
      <c r="F144" s="49"/>
      <c r="G144" s="49"/>
      <c r="H144" s="50"/>
    </row>
    <row r="145" ht="15.75" customHeight="1">
      <c r="C145" s="49"/>
      <c r="D145" s="49"/>
      <c r="E145" s="49"/>
      <c r="F145" s="49"/>
      <c r="G145" s="49"/>
      <c r="H145" s="50"/>
    </row>
    <row r="146" ht="15.75" customHeight="1">
      <c r="C146" s="49"/>
      <c r="D146" s="49"/>
      <c r="E146" s="49"/>
      <c r="F146" s="49"/>
      <c r="G146" s="49"/>
      <c r="H146" s="50"/>
    </row>
    <row r="147" ht="15.75" customHeight="1">
      <c r="C147" s="49"/>
      <c r="D147" s="49"/>
      <c r="E147" s="49"/>
      <c r="F147" s="49"/>
      <c r="G147" s="49"/>
      <c r="H147" s="50"/>
    </row>
    <row r="148" ht="15.75" customHeight="1">
      <c r="C148" s="49"/>
      <c r="D148" s="49"/>
      <c r="E148" s="49"/>
      <c r="F148" s="49"/>
      <c r="G148" s="49"/>
      <c r="H148" s="50"/>
    </row>
    <row r="149" ht="15.75" customHeight="1">
      <c r="C149" s="49"/>
      <c r="D149" s="49"/>
      <c r="E149" s="49"/>
      <c r="F149" s="49"/>
      <c r="G149" s="49"/>
      <c r="H149" s="50"/>
    </row>
    <row r="150" ht="15.75" customHeight="1">
      <c r="C150" s="49"/>
      <c r="D150" s="49"/>
      <c r="E150" s="49"/>
      <c r="F150" s="49"/>
      <c r="G150" s="49"/>
      <c r="H150" s="50"/>
    </row>
    <row r="151" ht="15.75" customHeight="1">
      <c r="C151" s="49"/>
      <c r="D151" s="49"/>
      <c r="E151" s="49"/>
      <c r="F151" s="49"/>
      <c r="G151" s="49"/>
      <c r="H151" s="50"/>
    </row>
    <row r="152" ht="15.75" customHeight="1">
      <c r="C152" s="49"/>
      <c r="D152" s="49"/>
      <c r="E152" s="49"/>
      <c r="F152" s="49"/>
      <c r="G152" s="49"/>
      <c r="H152" s="50"/>
    </row>
    <row r="153" ht="15.75" customHeight="1">
      <c r="C153" s="49"/>
      <c r="D153" s="49"/>
      <c r="E153" s="49"/>
      <c r="F153" s="49"/>
      <c r="G153" s="49"/>
      <c r="H153" s="50"/>
    </row>
    <row r="154" ht="15.75" customHeight="1">
      <c r="C154" s="49"/>
      <c r="D154" s="49"/>
      <c r="E154" s="49"/>
      <c r="F154" s="49"/>
      <c r="G154" s="49"/>
      <c r="H154" s="50"/>
    </row>
    <row r="155" ht="15.75" customHeight="1">
      <c r="C155" s="49"/>
      <c r="D155" s="49"/>
      <c r="E155" s="49"/>
      <c r="F155" s="49"/>
      <c r="G155" s="49"/>
      <c r="H155" s="50"/>
    </row>
    <row r="156" ht="15.75" customHeight="1">
      <c r="C156" s="49"/>
      <c r="D156" s="49"/>
      <c r="E156" s="49"/>
      <c r="F156" s="49"/>
      <c r="G156" s="49"/>
      <c r="H156" s="50"/>
    </row>
    <row r="157" ht="15.75" customHeight="1">
      <c r="C157" s="49"/>
      <c r="D157" s="49"/>
      <c r="E157" s="49"/>
      <c r="F157" s="49"/>
      <c r="G157" s="49"/>
      <c r="H157" s="50"/>
    </row>
    <row r="158" ht="15.75" customHeight="1">
      <c r="C158" s="49"/>
      <c r="D158" s="49"/>
      <c r="E158" s="49"/>
      <c r="F158" s="49"/>
      <c r="G158" s="49"/>
      <c r="H158" s="50"/>
    </row>
    <row r="159" ht="15.75" customHeight="1">
      <c r="C159" s="49"/>
      <c r="D159" s="49"/>
      <c r="E159" s="49"/>
      <c r="F159" s="49"/>
      <c r="G159" s="49"/>
      <c r="H159" s="50"/>
    </row>
    <row r="160" ht="15.75" customHeight="1">
      <c r="C160" s="49"/>
      <c r="D160" s="49"/>
      <c r="E160" s="49"/>
      <c r="F160" s="49"/>
      <c r="G160" s="49"/>
      <c r="H160" s="50"/>
    </row>
    <row r="161" ht="15.75" customHeight="1">
      <c r="C161" s="49"/>
      <c r="D161" s="49"/>
      <c r="E161" s="49"/>
      <c r="F161" s="49"/>
      <c r="G161" s="49"/>
      <c r="H161" s="50"/>
    </row>
    <row r="162" ht="15.75" customHeight="1">
      <c r="C162" s="49"/>
      <c r="D162" s="49"/>
      <c r="E162" s="49"/>
      <c r="F162" s="49"/>
      <c r="G162" s="49"/>
      <c r="H162" s="50"/>
    </row>
    <row r="163" ht="15.75" customHeight="1">
      <c r="C163" s="49"/>
      <c r="D163" s="49"/>
      <c r="E163" s="49"/>
      <c r="F163" s="49"/>
      <c r="G163" s="49"/>
      <c r="H163" s="50"/>
    </row>
    <row r="164" ht="15.75" customHeight="1">
      <c r="C164" s="49"/>
      <c r="D164" s="49"/>
      <c r="E164" s="49"/>
      <c r="F164" s="49"/>
      <c r="G164" s="49"/>
      <c r="H164" s="50"/>
    </row>
    <row r="165" ht="15.75" customHeight="1">
      <c r="C165" s="49"/>
      <c r="D165" s="49"/>
      <c r="E165" s="49"/>
      <c r="F165" s="49"/>
      <c r="G165" s="49"/>
      <c r="H165" s="50"/>
    </row>
    <row r="166" ht="15.75" customHeight="1">
      <c r="C166" s="49"/>
      <c r="D166" s="49"/>
      <c r="E166" s="49"/>
      <c r="F166" s="49"/>
      <c r="G166" s="49"/>
      <c r="H166" s="50"/>
    </row>
    <row r="167" ht="15.75" customHeight="1">
      <c r="C167" s="49"/>
      <c r="D167" s="49"/>
      <c r="E167" s="49"/>
      <c r="F167" s="49"/>
      <c r="G167" s="49"/>
      <c r="H167" s="50"/>
    </row>
    <row r="168" ht="15.75" customHeight="1">
      <c r="C168" s="49"/>
      <c r="D168" s="49"/>
      <c r="E168" s="49"/>
      <c r="F168" s="49"/>
      <c r="G168" s="49"/>
      <c r="H168" s="50"/>
    </row>
    <row r="169" ht="15.75" customHeight="1">
      <c r="C169" s="49"/>
      <c r="D169" s="49"/>
      <c r="E169" s="49"/>
      <c r="F169" s="49"/>
      <c r="G169" s="49"/>
      <c r="H169" s="50"/>
    </row>
    <row r="170" ht="15.75" customHeight="1">
      <c r="C170" s="49"/>
      <c r="D170" s="49"/>
      <c r="E170" s="49"/>
      <c r="F170" s="49"/>
      <c r="G170" s="49"/>
      <c r="H170" s="50"/>
    </row>
    <row r="171" ht="15.75" customHeight="1">
      <c r="C171" s="49"/>
      <c r="D171" s="49"/>
      <c r="E171" s="49"/>
      <c r="F171" s="49"/>
      <c r="G171" s="49"/>
      <c r="H171" s="50"/>
    </row>
    <row r="172" ht="15.75" customHeight="1">
      <c r="C172" s="49"/>
      <c r="D172" s="49"/>
      <c r="E172" s="49"/>
      <c r="F172" s="49"/>
      <c r="G172" s="49"/>
      <c r="H172" s="50"/>
    </row>
    <row r="173" ht="15.75" customHeight="1">
      <c r="C173" s="49"/>
      <c r="D173" s="49"/>
      <c r="E173" s="49"/>
      <c r="F173" s="49"/>
      <c r="G173" s="49"/>
      <c r="H173" s="50"/>
    </row>
    <row r="174" ht="15.75" customHeight="1">
      <c r="C174" s="49"/>
      <c r="D174" s="49"/>
      <c r="E174" s="49"/>
      <c r="F174" s="49"/>
      <c r="G174" s="49"/>
      <c r="H174" s="50"/>
    </row>
    <row r="175" ht="15.75" customHeight="1">
      <c r="C175" s="49"/>
      <c r="D175" s="49"/>
      <c r="E175" s="49"/>
      <c r="F175" s="49"/>
      <c r="G175" s="49"/>
      <c r="H175" s="50"/>
    </row>
    <row r="176" ht="15.75" customHeight="1">
      <c r="C176" s="49"/>
      <c r="D176" s="49"/>
      <c r="E176" s="49"/>
      <c r="F176" s="49"/>
      <c r="G176" s="49"/>
      <c r="H176" s="50"/>
    </row>
    <row r="177" ht="15.75" customHeight="1">
      <c r="C177" s="49"/>
      <c r="D177" s="49"/>
      <c r="E177" s="49"/>
      <c r="F177" s="49"/>
      <c r="G177" s="49"/>
      <c r="H177" s="50"/>
    </row>
    <row r="178" ht="15.75" customHeight="1">
      <c r="C178" s="49"/>
      <c r="D178" s="49"/>
      <c r="E178" s="49"/>
      <c r="F178" s="49"/>
      <c r="G178" s="49"/>
      <c r="H178" s="50"/>
    </row>
    <row r="179" ht="15.75" customHeight="1">
      <c r="C179" s="49"/>
      <c r="D179" s="49"/>
      <c r="E179" s="49"/>
      <c r="F179" s="49"/>
      <c r="G179" s="49"/>
      <c r="H179" s="50"/>
    </row>
    <row r="180" ht="15.75" customHeight="1">
      <c r="C180" s="49"/>
      <c r="D180" s="49"/>
      <c r="E180" s="49"/>
      <c r="F180" s="49"/>
      <c r="G180" s="49"/>
      <c r="H180" s="50"/>
    </row>
    <row r="181" ht="15.75" customHeight="1">
      <c r="C181" s="49"/>
      <c r="D181" s="49"/>
      <c r="E181" s="49"/>
      <c r="F181" s="49"/>
      <c r="G181" s="49"/>
      <c r="H181" s="50"/>
    </row>
    <row r="182" ht="15.75" customHeight="1">
      <c r="C182" s="49"/>
      <c r="D182" s="49"/>
      <c r="E182" s="49"/>
      <c r="F182" s="49"/>
      <c r="G182" s="49"/>
      <c r="H182" s="50"/>
    </row>
    <row r="183" ht="15.75" customHeight="1">
      <c r="C183" s="49"/>
      <c r="D183" s="49"/>
      <c r="E183" s="49"/>
      <c r="F183" s="49"/>
      <c r="G183" s="49"/>
      <c r="H183" s="50"/>
    </row>
    <row r="184" ht="15.75" customHeight="1">
      <c r="C184" s="49"/>
      <c r="D184" s="49"/>
      <c r="E184" s="49"/>
      <c r="F184" s="49"/>
      <c r="G184" s="49"/>
      <c r="H184" s="50"/>
    </row>
    <row r="185" ht="15.75" customHeight="1">
      <c r="C185" s="49"/>
      <c r="D185" s="49"/>
      <c r="E185" s="49"/>
      <c r="F185" s="49"/>
      <c r="G185" s="49"/>
      <c r="H185" s="50"/>
    </row>
    <row r="186" ht="15.75" customHeight="1">
      <c r="C186" s="49"/>
      <c r="D186" s="49"/>
      <c r="E186" s="49"/>
      <c r="F186" s="49"/>
      <c r="G186" s="49"/>
      <c r="H186" s="50"/>
    </row>
    <row r="187" ht="15.75" customHeight="1">
      <c r="C187" s="49"/>
      <c r="D187" s="49"/>
      <c r="E187" s="49"/>
      <c r="F187" s="49"/>
      <c r="G187" s="49"/>
      <c r="H187" s="50"/>
    </row>
    <row r="188" ht="15.75" customHeight="1">
      <c r="C188" s="49"/>
      <c r="D188" s="49"/>
      <c r="E188" s="49"/>
      <c r="F188" s="49"/>
      <c r="G188" s="49"/>
      <c r="H188" s="50"/>
    </row>
    <row r="189" ht="15.75" customHeight="1">
      <c r="C189" s="49"/>
      <c r="D189" s="49"/>
      <c r="E189" s="49"/>
      <c r="F189" s="49"/>
      <c r="G189" s="49"/>
      <c r="H189" s="50"/>
    </row>
    <row r="190" ht="15.75" customHeight="1">
      <c r="C190" s="49"/>
      <c r="D190" s="49"/>
      <c r="E190" s="49"/>
      <c r="F190" s="49"/>
      <c r="G190" s="49"/>
      <c r="H190" s="50"/>
    </row>
    <row r="191" ht="15.75" customHeight="1">
      <c r="C191" s="49"/>
      <c r="D191" s="49"/>
      <c r="E191" s="49"/>
      <c r="F191" s="49"/>
      <c r="G191" s="49"/>
      <c r="H191" s="50"/>
    </row>
    <row r="192" ht="15.75" customHeight="1">
      <c r="C192" s="49"/>
      <c r="D192" s="49"/>
      <c r="E192" s="49"/>
      <c r="F192" s="49"/>
      <c r="G192" s="49"/>
      <c r="H192" s="50"/>
    </row>
    <row r="193" ht="15.75" customHeight="1">
      <c r="C193" s="49"/>
      <c r="D193" s="49"/>
      <c r="E193" s="49"/>
      <c r="F193" s="49"/>
      <c r="G193" s="49"/>
      <c r="H193" s="50"/>
    </row>
    <row r="194" ht="15.75" customHeight="1">
      <c r="C194" s="49"/>
      <c r="D194" s="49"/>
      <c r="E194" s="49"/>
      <c r="F194" s="49"/>
      <c r="G194" s="49"/>
      <c r="H194" s="50"/>
    </row>
    <row r="195" ht="15.75" customHeight="1">
      <c r="C195" s="49"/>
      <c r="D195" s="49"/>
      <c r="E195" s="49"/>
      <c r="F195" s="49"/>
      <c r="G195" s="49"/>
      <c r="H195" s="50"/>
    </row>
    <row r="196" ht="15.75" customHeight="1">
      <c r="C196" s="49"/>
      <c r="D196" s="49"/>
      <c r="E196" s="49"/>
      <c r="F196" s="49"/>
      <c r="G196" s="49"/>
      <c r="H196" s="50"/>
    </row>
    <row r="197" ht="15.75" customHeight="1">
      <c r="C197" s="49"/>
      <c r="D197" s="49"/>
      <c r="E197" s="49"/>
      <c r="F197" s="49"/>
      <c r="G197" s="49"/>
      <c r="H197" s="50"/>
    </row>
    <row r="198" ht="15.75" customHeight="1">
      <c r="C198" s="49"/>
      <c r="D198" s="49"/>
      <c r="E198" s="49"/>
      <c r="F198" s="49"/>
      <c r="G198" s="49"/>
      <c r="H198" s="50"/>
    </row>
    <row r="199" ht="15.75" customHeight="1">
      <c r="C199" s="49"/>
      <c r="D199" s="49"/>
      <c r="E199" s="49"/>
      <c r="F199" s="49"/>
      <c r="G199" s="49"/>
      <c r="H199" s="50"/>
    </row>
    <row r="200" ht="15.75" customHeight="1">
      <c r="C200" s="49"/>
      <c r="D200" s="49"/>
      <c r="E200" s="49"/>
      <c r="F200" s="49"/>
      <c r="G200" s="49"/>
      <c r="H200" s="50"/>
    </row>
    <row r="201" ht="15.75" customHeight="1">
      <c r="C201" s="49"/>
      <c r="D201" s="49"/>
      <c r="E201" s="49"/>
      <c r="F201" s="49"/>
      <c r="G201" s="49"/>
      <c r="H201" s="50"/>
    </row>
    <row r="202" ht="15.75" customHeight="1">
      <c r="C202" s="49"/>
      <c r="D202" s="49"/>
      <c r="E202" s="49"/>
      <c r="F202" s="49"/>
      <c r="G202" s="49"/>
      <c r="H202" s="50"/>
    </row>
    <row r="203" ht="15.75" customHeight="1">
      <c r="C203" s="49"/>
      <c r="D203" s="49"/>
      <c r="E203" s="49"/>
      <c r="F203" s="49"/>
      <c r="G203" s="49"/>
      <c r="H203" s="50"/>
    </row>
    <row r="204" ht="15.75" customHeight="1">
      <c r="C204" s="49"/>
      <c r="D204" s="49"/>
      <c r="E204" s="49"/>
      <c r="F204" s="49"/>
      <c r="G204" s="49"/>
      <c r="H204" s="50"/>
    </row>
    <row r="205" ht="15.75" customHeight="1">
      <c r="C205" s="49"/>
      <c r="D205" s="49"/>
      <c r="E205" s="49"/>
      <c r="F205" s="49"/>
      <c r="G205" s="49"/>
      <c r="H205" s="50"/>
    </row>
    <row r="206" ht="15.75" customHeight="1">
      <c r="C206" s="49"/>
      <c r="D206" s="49"/>
      <c r="E206" s="49"/>
      <c r="F206" s="49"/>
      <c r="G206" s="49"/>
      <c r="H206" s="50"/>
    </row>
    <row r="207" ht="15.75" customHeight="1">
      <c r="C207" s="49"/>
      <c r="D207" s="49"/>
      <c r="E207" s="49"/>
      <c r="F207" s="49"/>
      <c r="G207" s="49"/>
      <c r="H207" s="50"/>
    </row>
    <row r="208" ht="15.75" customHeight="1">
      <c r="C208" s="49"/>
      <c r="D208" s="49"/>
      <c r="E208" s="49"/>
      <c r="F208" s="49"/>
      <c r="G208" s="49"/>
      <c r="H208" s="50"/>
    </row>
    <row r="209" ht="15.75" customHeight="1">
      <c r="C209" s="49"/>
      <c r="D209" s="49"/>
      <c r="E209" s="49"/>
      <c r="F209" s="49"/>
      <c r="G209" s="49"/>
      <c r="H209" s="50"/>
    </row>
    <row r="210" ht="15.75" customHeight="1">
      <c r="C210" s="49"/>
      <c r="D210" s="49"/>
      <c r="E210" s="49"/>
      <c r="F210" s="49"/>
      <c r="G210" s="49"/>
      <c r="H210" s="50"/>
    </row>
    <row r="211" ht="15.75" customHeight="1">
      <c r="C211" s="49"/>
      <c r="D211" s="49"/>
      <c r="E211" s="49"/>
      <c r="F211" s="49"/>
      <c r="G211" s="49"/>
      <c r="H211" s="50"/>
    </row>
    <row r="212" ht="15.75" customHeight="1">
      <c r="C212" s="49"/>
      <c r="D212" s="49"/>
      <c r="E212" s="49"/>
      <c r="F212" s="49"/>
      <c r="G212" s="49"/>
      <c r="H212" s="50"/>
    </row>
    <row r="213" ht="15.75" customHeight="1">
      <c r="C213" s="49"/>
      <c r="D213" s="49"/>
      <c r="E213" s="49"/>
      <c r="F213" s="49"/>
      <c r="G213" s="49"/>
      <c r="H213" s="50"/>
    </row>
    <row r="214" ht="15.75" customHeight="1">
      <c r="C214" s="49"/>
      <c r="D214" s="49"/>
      <c r="E214" s="49"/>
      <c r="F214" s="49"/>
      <c r="G214" s="49"/>
      <c r="H214" s="50"/>
    </row>
    <row r="215" ht="15.75" customHeight="1">
      <c r="C215" s="49"/>
      <c r="D215" s="49"/>
      <c r="E215" s="49"/>
      <c r="F215" s="49"/>
      <c r="G215" s="49"/>
      <c r="H215" s="50"/>
    </row>
    <row r="216" ht="15.75" customHeight="1">
      <c r="C216" s="49"/>
      <c r="D216" s="49"/>
      <c r="E216" s="49"/>
      <c r="F216" s="49"/>
      <c r="G216" s="49"/>
      <c r="H216" s="50"/>
    </row>
    <row r="217" ht="15.75" customHeight="1">
      <c r="C217" s="49"/>
      <c r="D217" s="49"/>
      <c r="E217" s="49"/>
      <c r="F217" s="49"/>
      <c r="G217" s="49"/>
      <c r="H217" s="50"/>
    </row>
    <row r="218" ht="15.75" customHeight="1">
      <c r="C218" s="49"/>
      <c r="D218" s="49"/>
      <c r="E218" s="49"/>
      <c r="F218" s="49"/>
      <c r="G218" s="49"/>
      <c r="H218" s="50"/>
    </row>
    <row r="219" ht="15.75" customHeight="1">
      <c r="C219" s="49"/>
      <c r="D219" s="49"/>
      <c r="E219" s="49"/>
      <c r="F219" s="49"/>
      <c r="G219" s="49"/>
      <c r="H219" s="50"/>
    </row>
    <row r="220" ht="15.75" customHeight="1">
      <c r="C220" s="49"/>
      <c r="D220" s="49"/>
      <c r="E220" s="49"/>
      <c r="F220" s="49"/>
      <c r="G220" s="49"/>
      <c r="H220" s="50"/>
    </row>
    <row r="221" ht="15.75" customHeight="1">
      <c r="C221" s="49"/>
      <c r="D221" s="49"/>
      <c r="E221" s="49"/>
      <c r="F221" s="49"/>
      <c r="G221" s="49"/>
      <c r="H221" s="50"/>
    </row>
    <row r="222" ht="15.75" customHeight="1">
      <c r="C222" s="49"/>
      <c r="D222" s="49"/>
      <c r="E222" s="49"/>
      <c r="F222" s="49"/>
      <c r="G222" s="49"/>
      <c r="H222" s="50"/>
    </row>
    <row r="223" ht="15.75" customHeight="1">
      <c r="C223" s="49"/>
      <c r="D223" s="49"/>
      <c r="E223" s="49"/>
      <c r="F223" s="49"/>
      <c r="G223" s="49"/>
      <c r="H223" s="50"/>
    </row>
    <row r="224" ht="15.75" customHeight="1">
      <c r="C224" s="49"/>
      <c r="D224" s="49"/>
      <c r="E224" s="49"/>
      <c r="F224" s="49"/>
      <c r="G224" s="49"/>
      <c r="H224" s="50"/>
    </row>
    <row r="225" ht="15.75" customHeight="1">
      <c r="C225" s="49"/>
      <c r="D225" s="49"/>
      <c r="E225" s="49"/>
      <c r="F225" s="49"/>
      <c r="G225" s="49"/>
      <c r="H225" s="50"/>
    </row>
    <row r="226" ht="15.75" customHeight="1">
      <c r="C226" s="49"/>
      <c r="D226" s="49"/>
      <c r="E226" s="49"/>
      <c r="F226" s="49"/>
      <c r="G226" s="49"/>
      <c r="H226" s="50"/>
    </row>
    <row r="227" ht="15.75" customHeight="1">
      <c r="C227" s="49"/>
      <c r="D227" s="49"/>
      <c r="E227" s="49"/>
      <c r="F227" s="49"/>
      <c r="G227" s="49"/>
      <c r="H227" s="50"/>
    </row>
    <row r="228" ht="15.75" customHeight="1">
      <c r="C228" s="49"/>
      <c r="D228" s="49"/>
      <c r="E228" s="49"/>
      <c r="F228" s="49"/>
      <c r="G228" s="49"/>
      <c r="H228" s="50"/>
    </row>
    <row r="229" ht="15.75" customHeight="1">
      <c r="C229" s="49"/>
      <c r="D229" s="49"/>
      <c r="E229" s="49"/>
      <c r="F229" s="49"/>
      <c r="G229" s="49"/>
      <c r="H229" s="50"/>
    </row>
    <row r="230" ht="15.75" customHeight="1">
      <c r="C230" s="49"/>
      <c r="D230" s="49"/>
      <c r="E230" s="49"/>
      <c r="F230" s="49"/>
      <c r="G230" s="49"/>
      <c r="H230" s="50"/>
    </row>
    <row r="231" ht="15.75" customHeight="1">
      <c r="C231" s="49"/>
      <c r="D231" s="49"/>
      <c r="E231" s="49"/>
      <c r="F231" s="49"/>
      <c r="G231" s="49"/>
      <c r="H231" s="50"/>
    </row>
    <row r="232" ht="15.75" customHeight="1">
      <c r="C232" s="49"/>
      <c r="D232" s="49"/>
      <c r="E232" s="49"/>
      <c r="F232" s="49"/>
      <c r="G232" s="49"/>
      <c r="H232" s="50"/>
    </row>
    <row r="233" ht="15.75" customHeight="1">
      <c r="C233" s="49"/>
      <c r="D233" s="49"/>
      <c r="E233" s="49"/>
      <c r="F233" s="49"/>
      <c r="G233" s="49"/>
      <c r="H233" s="50"/>
    </row>
    <row r="234" ht="15.75" customHeight="1">
      <c r="C234" s="49"/>
      <c r="D234" s="49"/>
      <c r="E234" s="49"/>
      <c r="F234" s="49"/>
      <c r="G234" s="49"/>
      <c r="H234" s="50"/>
    </row>
    <row r="235" ht="15.75" customHeight="1">
      <c r="C235" s="49"/>
      <c r="D235" s="49"/>
      <c r="E235" s="49"/>
      <c r="F235" s="49"/>
      <c r="G235" s="49"/>
      <c r="H235" s="50"/>
    </row>
    <row r="236" ht="15.75" customHeight="1">
      <c r="C236" s="49"/>
      <c r="D236" s="49"/>
      <c r="E236" s="49"/>
      <c r="F236" s="49"/>
      <c r="G236" s="49"/>
      <c r="H236" s="50"/>
    </row>
    <row r="237" ht="15.75" customHeight="1">
      <c r="C237" s="49"/>
      <c r="D237" s="49"/>
      <c r="E237" s="49"/>
      <c r="F237" s="49"/>
      <c r="G237" s="49"/>
      <c r="H237" s="50"/>
    </row>
    <row r="238" ht="15.75" customHeight="1">
      <c r="C238" s="49"/>
      <c r="D238" s="49"/>
      <c r="E238" s="49"/>
      <c r="F238" s="49"/>
      <c r="G238" s="49"/>
      <c r="H238" s="50"/>
    </row>
    <row r="239" ht="15.75" customHeight="1">
      <c r="C239" s="49"/>
      <c r="D239" s="49"/>
      <c r="E239" s="49"/>
      <c r="F239" s="49"/>
      <c r="G239" s="49"/>
      <c r="H239" s="50"/>
    </row>
    <row r="240" ht="15.75" customHeight="1">
      <c r="C240" s="49"/>
      <c r="D240" s="49"/>
      <c r="E240" s="49"/>
      <c r="F240" s="49"/>
      <c r="G240" s="49"/>
      <c r="H240" s="50"/>
    </row>
    <row r="241" ht="15.75" customHeight="1">
      <c r="C241" s="49"/>
      <c r="D241" s="49"/>
      <c r="E241" s="49"/>
      <c r="F241" s="49"/>
      <c r="G241" s="49"/>
      <c r="H241" s="50"/>
    </row>
    <row r="242" ht="15.75" customHeight="1">
      <c r="C242" s="49"/>
      <c r="D242" s="49"/>
      <c r="E242" s="49"/>
      <c r="F242" s="49"/>
      <c r="G242" s="49"/>
      <c r="H242" s="50"/>
    </row>
    <row r="243" ht="15.75" customHeight="1">
      <c r="C243" s="49"/>
      <c r="D243" s="49"/>
      <c r="E243" s="49"/>
      <c r="F243" s="49"/>
      <c r="G243" s="49"/>
      <c r="H243" s="50"/>
    </row>
    <row r="244" ht="15.75" customHeight="1">
      <c r="C244" s="49"/>
      <c r="D244" s="49"/>
      <c r="E244" s="49"/>
      <c r="F244" s="49"/>
      <c r="G244" s="49"/>
      <c r="H244" s="50"/>
    </row>
    <row r="245" ht="15.75" customHeight="1">
      <c r="C245" s="49"/>
      <c r="D245" s="49"/>
      <c r="E245" s="49"/>
      <c r="F245" s="49"/>
      <c r="G245" s="49"/>
      <c r="H245" s="50"/>
    </row>
    <row r="246" ht="15.75" customHeight="1">
      <c r="C246" s="49"/>
      <c r="D246" s="49"/>
      <c r="E246" s="49"/>
      <c r="F246" s="49"/>
      <c r="G246" s="49"/>
      <c r="H246" s="50"/>
    </row>
    <row r="247" ht="15.75" customHeight="1">
      <c r="C247" s="49"/>
      <c r="D247" s="49"/>
      <c r="E247" s="49"/>
      <c r="F247" s="49"/>
      <c r="G247" s="49"/>
      <c r="H247" s="50"/>
    </row>
    <row r="248" ht="15.75" customHeight="1">
      <c r="C248" s="49"/>
      <c r="D248" s="49"/>
      <c r="E248" s="49"/>
      <c r="F248" s="49"/>
      <c r="G248" s="49"/>
      <c r="H248" s="50"/>
    </row>
    <row r="249" ht="15.75" customHeight="1">
      <c r="C249" s="49"/>
      <c r="D249" s="49"/>
      <c r="E249" s="49"/>
      <c r="F249" s="49"/>
      <c r="G249" s="49"/>
      <c r="H249" s="50"/>
    </row>
    <row r="250" ht="15.75" customHeight="1">
      <c r="C250" s="49"/>
      <c r="D250" s="49"/>
      <c r="E250" s="49"/>
      <c r="F250" s="49"/>
      <c r="G250" s="49"/>
      <c r="H250" s="50"/>
    </row>
    <row r="251" ht="15.75" customHeight="1">
      <c r="C251" s="49"/>
      <c r="D251" s="49"/>
      <c r="E251" s="49"/>
      <c r="F251" s="49"/>
      <c r="G251" s="49"/>
      <c r="H251" s="50"/>
    </row>
    <row r="252" ht="15.75" customHeight="1">
      <c r="C252" s="49"/>
      <c r="D252" s="49"/>
      <c r="E252" s="49"/>
      <c r="F252" s="49"/>
      <c r="G252" s="49"/>
      <c r="H252" s="50"/>
    </row>
    <row r="253" ht="15.75" customHeight="1">
      <c r="C253" s="49"/>
      <c r="D253" s="49"/>
      <c r="E253" s="49"/>
      <c r="F253" s="49"/>
      <c r="G253" s="49"/>
      <c r="H253" s="50"/>
    </row>
    <row r="254" ht="15.75" customHeight="1">
      <c r="C254" s="49"/>
      <c r="D254" s="49"/>
      <c r="E254" s="49"/>
      <c r="F254" s="49"/>
      <c r="G254" s="49"/>
      <c r="H254" s="50"/>
    </row>
    <row r="255" ht="15.75" customHeight="1">
      <c r="C255" s="49"/>
      <c r="D255" s="49"/>
      <c r="E255" s="49"/>
      <c r="F255" s="49"/>
      <c r="G255" s="49"/>
      <c r="H255" s="50"/>
    </row>
    <row r="256" ht="15.75" customHeight="1">
      <c r="C256" s="49"/>
      <c r="D256" s="49"/>
      <c r="E256" s="49"/>
      <c r="F256" s="49"/>
      <c r="G256" s="49"/>
      <c r="H256" s="50"/>
    </row>
    <row r="257" ht="15.75" customHeight="1">
      <c r="C257" s="49"/>
      <c r="D257" s="49"/>
      <c r="E257" s="49"/>
      <c r="F257" s="49"/>
      <c r="G257" s="49"/>
      <c r="H257" s="50"/>
    </row>
    <row r="258" ht="15.75" customHeight="1">
      <c r="C258" s="49"/>
      <c r="D258" s="49"/>
      <c r="E258" s="49"/>
      <c r="F258" s="49"/>
      <c r="G258" s="49"/>
      <c r="H258" s="50"/>
    </row>
    <row r="259" ht="15.75" customHeight="1">
      <c r="C259" s="49"/>
      <c r="D259" s="49"/>
      <c r="E259" s="49"/>
      <c r="F259" s="49"/>
      <c r="G259" s="49"/>
      <c r="H259" s="50"/>
    </row>
    <row r="260" ht="15.75" customHeight="1">
      <c r="C260" s="49"/>
      <c r="D260" s="49"/>
      <c r="E260" s="49"/>
      <c r="F260" s="49"/>
      <c r="G260" s="49"/>
      <c r="H260" s="50"/>
    </row>
    <row r="261" ht="15.75" customHeight="1">
      <c r="C261" s="49"/>
      <c r="D261" s="49"/>
      <c r="E261" s="49"/>
      <c r="F261" s="49"/>
      <c r="G261" s="49"/>
      <c r="H261" s="50"/>
    </row>
    <row r="262" ht="15.75" customHeight="1">
      <c r="C262" s="49"/>
      <c r="D262" s="49"/>
      <c r="E262" s="49"/>
      <c r="F262" s="49"/>
      <c r="G262" s="49"/>
      <c r="H262" s="50"/>
    </row>
    <row r="263" ht="15.75" customHeight="1">
      <c r="C263" s="49"/>
      <c r="D263" s="49"/>
      <c r="E263" s="49"/>
      <c r="F263" s="49"/>
      <c r="G263" s="49"/>
      <c r="H263" s="50"/>
    </row>
    <row r="264" ht="15.75" customHeight="1">
      <c r="C264" s="49"/>
      <c r="D264" s="49"/>
      <c r="E264" s="49"/>
      <c r="F264" s="49"/>
      <c r="G264" s="49"/>
      <c r="H264" s="50"/>
    </row>
    <row r="265" ht="15.75" customHeight="1">
      <c r="C265" s="49"/>
      <c r="D265" s="49"/>
      <c r="E265" s="49"/>
      <c r="F265" s="49"/>
      <c r="G265" s="49"/>
      <c r="H265" s="50"/>
    </row>
    <row r="266" ht="15.75" customHeight="1">
      <c r="C266" s="49"/>
      <c r="D266" s="49"/>
      <c r="E266" s="49"/>
      <c r="F266" s="49"/>
      <c r="G266" s="49"/>
      <c r="H266" s="50"/>
    </row>
    <row r="267" ht="15.75" customHeight="1">
      <c r="C267" s="49"/>
      <c r="D267" s="49"/>
      <c r="E267" s="49"/>
      <c r="F267" s="49"/>
      <c r="G267" s="49"/>
      <c r="H267" s="50"/>
    </row>
    <row r="268" ht="15.75" customHeight="1">
      <c r="C268" s="49"/>
      <c r="D268" s="49"/>
      <c r="E268" s="49"/>
      <c r="F268" s="49"/>
      <c r="G268" s="49"/>
      <c r="H268" s="50"/>
    </row>
    <row r="269" ht="15.75" customHeight="1">
      <c r="C269" s="49"/>
      <c r="D269" s="49"/>
      <c r="E269" s="49"/>
      <c r="F269" s="49"/>
      <c r="G269" s="49"/>
      <c r="H269" s="50"/>
    </row>
    <row r="270" ht="15.75" customHeight="1">
      <c r="C270" s="49"/>
      <c r="D270" s="49"/>
      <c r="E270" s="49"/>
      <c r="F270" s="49"/>
      <c r="G270" s="49"/>
      <c r="H270" s="50"/>
    </row>
    <row r="271" ht="15.75" customHeight="1">
      <c r="C271" s="49"/>
      <c r="D271" s="49"/>
      <c r="E271" s="49"/>
      <c r="F271" s="49"/>
      <c r="G271" s="49"/>
      <c r="H271" s="50"/>
    </row>
    <row r="272" ht="15.75" customHeight="1">
      <c r="C272" s="49"/>
      <c r="D272" s="49"/>
      <c r="E272" s="49"/>
      <c r="F272" s="49"/>
      <c r="G272" s="49"/>
      <c r="H272" s="50"/>
    </row>
    <row r="273" ht="15.75" customHeight="1">
      <c r="C273" s="49"/>
      <c r="D273" s="49"/>
      <c r="E273" s="49"/>
      <c r="F273" s="49"/>
      <c r="G273" s="49"/>
      <c r="H273" s="50"/>
    </row>
    <row r="274" ht="15.75" customHeight="1">
      <c r="C274" s="49"/>
      <c r="D274" s="49"/>
      <c r="E274" s="49"/>
      <c r="F274" s="49"/>
      <c r="G274" s="49"/>
      <c r="H274" s="50"/>
    </row>
    <row r="275" ht="15.75" customHeight="1">
      <c r="C275" s="49"/>
      <c r="D275" s="49"/>
      <c r="E275" s="49"/>
      <c r="F275" s="49"/>
      <c r="G275" s="49"/>
      <c r="H275" s="50"/>
    </row>
    <row r="276" ht="15.75" customHeight="1">
      <c r="C276" s="49"/>
      <c r="D276" s="49"/>
      <c r="E276" s="49"/>
      <c r="F276" s="49"/>
      <c r="G276" s="49"/>
      <c r="H276" s="50"/>
    </row>
    <row r="277" ht="15.75" customHeight="1">
      <c r="C277" s="49"/>
      <c r="D277" s="49"/>
      <c r="E277" s="49"/>
      <c r="F277" s="49"/>
      <c r="G277" s="49"/>
      <c r="H277" s="50"/>
    </row>
    <row r="278" ht="15.75" customHeight="1">
      <c r="C278" s="49"/>
      <c r="D278" s="49"/>
      <c r="E278" s="49"/>
      <c r="F278" s="49"/>
      <c r="G278" s="49"/>
      <c r="H278" s="50"/>
    </row>
    <row r="279" ht="15.75" customHeight="1">
      <c r="C279" s="49"/>
      <c r="D279" s="49"/>
      <c r="E279" s="49"/>
      <c r="F279" s="49"/>
      <c r="G279" s="49"/>
      <c r="H279" s="50"/>
    </row>
    <row r="280" ht="15.75" customHeight="1">
      <c r="C280" s="49"/>
      <c r="D280" s="49"/>
      <c r="E280" s="49"/>
      <c r="F280" s="49"/>
      <c r="G280" s="49"/>
      <c r="H280" s="50"/>
    </row>
    <row r="281" ht="15.75" customHeight="1">
      <c r="C281" s="49"/>
      <c r="D281" s="49"/>
      <c r="E281" s="49"/>
      <c r="F281" s="49"/>
      <c r="G281" s="49"/>
      <c r="H281" s="50"/>
    </row>
    <row r="282" ht="15.75" customHeight="1">
      <c r="C282" s="49"/>
      <c r="D282" s="49"/>
      <c r="E282" s="49"/>
      <c r="F282" s="49"/>
      <c r="G282" s="49"/>
      <c r="H282" s="50"/>
    </row>
    <row r="283" ht="15.75" customHeight="1">
      <c r="C283" s="49"/>
      <c r="D283" s="49"/>
      <c r="E283" s="49"/>
      <c r="F283" s="49"/>
      <c r="G283" s="49"/>
      <c r="H283" s="50"/>
    </row>
    <row r="284" ht="15.75" customHeight="1">
      <c r="C284" s="49"/>
      <c r="D284" s="49"/>
      <c r="E284" s="49"/>
      <c r="F284" s="49"/>
      <c r="G284" s="49"/>
      <c r="H284" s="50"/>
    </row>
    <row r="285" ht="15.75" customHeight="1">
      <c r="C285" s="49"/>
      <c r="D285" s="49"/>
      <c r="E285" s="49"/>
      <c r="F285" s="49"/>
      <c r="G285" s="49"/>
      <c r="H285" s="50"/>
    </row>
    <row r="286" ht="15.75" customHeight="1">
      <c r="C286" s="49"/>
      <c r="D286" s="49"/>
      <c r="E286" s="49"/>
      <c r="F286" s="49"/>
      <c r="G286" s="49"/>
      <c r="H286" s="50"/>
    </row>
    <row r="287" ht="15.75" customHeight="1">
      <c r="C287" s="49"/>
      <c r="D287" s="49"/>
      <c r="E287" s="49"/>
      <c r="F287" s="49"/>
      <c r="G287" s="49"/>
      <c r="H287" s="50"/>
    </row>
    <row r="288" ht="15.75" customHeight="1">
      <c r="C288" s="49"/>
      <c r="D288" s="49"/>
      <c r="E288" s="49"/>
      <c r="F288" s="49"/>
      <c r="G288" s="49"/>
      <c r="H288" s="50"/>
    </row>
    <row r="289" ht="15.75" customHeight="1">
      <c r="C289" s="49"/>
      <c r="D289" s="49"/>
      <c r="E289" s="49"/>
      <c r="F289" s="49"/>
      <c r="G289" s="49"/>
      <c r="H289" s="50"/>
    </row>
    <row r="290" ht="15.75" customHeight="1">
      <c r="C290" s="49"/>
      <c r="D290" s="49"/>
      <c r="E290" s="49"/>
      <c r="F290" s="49"/>
      <c r="G290" s="49"/>
      <c r="H290" s="50"/>
    </row>
    <row r="291" ht="15.75" customHeight="1">
      <c r="C291" s="49"/>
      <c r="D291" s="49"/>
      <c r="E291" s="49"/>
      <c r="F291" s="49"/>
      <c r="G291" s="49"/>
      <c r="H291" s="50"/>
    </row>
    <row r="292" ht="15.75" customHeight="1">
      <c r="C292" s="49"/>
      <c r="D292" s="49"/>
      <c r="E292" s="49"/>
      <c r="F292" s="49"/>
      <c r="G292" s="49"/>
      <c r="H292" s="50"/>
    </row>
    <row r="293" ht="15.75" customHeight="1">
      <c r="C293" s="49"/>
      <c r="D293" s="49"/>
      <c r="E293" s="49"/>
      <c r="F293" s="49"/>
      <c r="G293" s="49"/>
      <c r="H293" s="50"/>
    </row>
    <row r="294" ht="15.75" customHeight="1">
      <c r="C294" s="49"/>
      <c r="D294" s="49"/>
      <c r="E294" s="49"/>
      <c r="F294" s="49"/>
      <c r="G294" s="49"/>
      <c r="H294" s="50"/>
    </row>
    <row r="295" ht="15.75" customHeight="1">
      <c r="C295" s="49"/>
      <c r="D295" s="49"/>
      <c r="E295" s="49"/>
      <c r="F295" s="49"/>
      <c r="G295" s="49"/>
      <c r="H295" s="50"/>
    </row>
    <row r="296" ht="15.75" customHeight="1">
      <c r="C296" s="49"/>
      <c r="D296" s="49"/>
      <c r="E296" s="49"/>
      <c r="F296" s="49"/>
      <c r="G296" s="49"/>
      <c r="H296" s="50"/>
    </row>
    <row r="297" ht="15.75" customHeight="1">
      <c r="C297" s="49"/>
      <c r="D297" s="49"/>
      <c r="E297" s="49"/>
      <c r="F297" s="49"/>
      <c r="G297" s="49"/>
      <c r="H297" s="50"/>
    </row>
    <row r="298" ht="15.75" customHeight="1">
      <c r="C298" s="49"/>
      <c r="D298" s="49"/>
      <c r="E298" s="49"/>
      <c r="F298" s="49"/>
      <c r="G298" s="49"/>
      <c r="H298" s="50"/>
    </row>
    <row r="299" ht="15.75" customHeight="1">
      <c r="C299" s="49"/>
      <c r="D299" s="49"/>
      <c r="E299" s="49"/>
      <c r="F299" s="49"/>
      <c r="G299" s="49"/>
      <c r="H299" s="50"/>
    </row>
    <row r="300" ht="15.75" customHeight="1">
      <c r="C300" s="49"/>
      <c r="D300" s="49"/>
      <c r="E300" s="49"/>
      <c r="F300" s="49"/>
      <c r="G300" s="49"/>
      <c r="H300" s="50"/>
    </row>
    <row r="301" ht="15.75" customHeight="1">
      <c r="C301" s="49"/>
      <c r="D301" s="49"/>
      <c r="E301" s="49"/>
      <c r="F301" s="49"/>
      <c r="G301" s="49"/>
      <c r="H301" s="50"/>
    </row>
    <row r="302" ht="15.75" customHeight="1">
      <c r="C302" s="49"/>
      <c r="D302" s="49"/>
      <c r="E302" s="49"/>
      <c r="F302" s="49"/>
      <c r="G302" s="49"/>
      <c r="H302" s="50"/>
    </row>
    <row r="303" ht="15.75" customHeight="1">
      <c r="C303" s="49"/>
      <c r="D303" s="49"/>
      <c r="E303" s="49"/>
      <c r="F303" s="49"/>
      <c r="G303" s="49"/>
      <c r="H303" s="50"/>
    </row>
    <row r="304" ht="15.75" customHeight="1">
      <c r="C304" s="49"/>
      <c r="D304" s="49"/>
      <c r="E304" s="49"/>
      <c r="F304" s="49"/>
      <c r="G304" s="49"/>
      <c r="H304" s="50"/>
    </row>
    <row r="305" ht="15.75" customHeight="1">
      <c r="C305" s="49"/>
      <c r="D305" s="49"/>
      <c r="E305" s="49"/>
      <c r="F305" s="49"/>
      <c r="G305" s="49"/>
      <c r="H305" s="50"/>
    </row>
    <row r="306" ht="15.75" customHeight="1">
      <c r="C306" s="49"/>
      <c r="D306" s="49"/>
      <c r="E306" s="49"/>
      <c r="F306" s="49"/>
      <c r="G306" s="49"/>
      <c r="H306" s="50"/>
    </row>
    <row r="307" ht="15.75" customHeight="1">
      <c r="C307" s="49"/>
      <c r="D307" s="49"/>
      <c r="E307" s="49"/>
      <c r="F307" s="49"/>
      <c r="G307" s="49"/>
      <c r="H307" s="50"/>
    </row>
    <row r="308" ht="15.75" customHeight="1">
      <c r="C308" s="49"/>
      <c r="D308" s="49"/>
      <c r="E308" s="49"/>
      <c r="F308" s="49"/>
      <c r="G308" s="49"/>
      <c r="H308" s="50"/>
    </row>
    <row r="309" ht="15.75" customHeight="1">
      <c r="C309" s="49"/>
      <c r="D309" s="49"/>
      <c r="E309" s="49"/>
      <c r="F309" s="49"/>
      <c r="G309" s="49"/>
      <c r="H309" s="50"/>
    </row>
    <row r="310" ht="15.75" customHeight="1">
      <c r="C310" s="49"/>
      <c r="D310" s="49"/>
      <c r="E310" s="49"/>
      <c r="F310" s="49"/>
      <c r="G310" s="49"/>
      <c r="H310" s="50"/>
    </row>
    <row r="311" ht="15.75" customHeight="1">
      <c r="C311" s="49"/>
      <c r="D311" s="49"/>
      <c r="E311" s="49"/>
      <c r="F311" s="49"/>
      <c r="G311" s="49"/>
      <c r="H311" s="50"/>
    </row>
    <row r="312" ht="15.75" customHeight="1">
      <c r="C312" s="49"/>
      <c r="D312" s="49"/>
      <c r="E312" s="49"/>
      <c r="F312" s="49"/>
      <c r="G312" s="49"/>
      <c r="H312" s="50"/>
    </row>
    <row r="313" ht="15.75" customHeight="1">
      <c r="C313" s="49"/>
      <c r="D313" s="49"/>
      <c r="E313" s="49"/>
      <c r="F313" s="49"/>
      <c r="G313" s="49"/>
      <c r="H313" s="50"/>
    </row>
    <row r="314" ht="15.75" customHeight="1">
      <c r="C314" s="49"/>
      <c r="D314" s="49"/>
      <c r="E314" s="49"/>
      <c r="F314" s="49"/>
      <c r="G314" s="49"/>
      <c r="H314" s="50"/>
    </row>
    <row r="315" ht="15.75" customHeight="1">
      <c r="C315" s="49"/>
      <c r="D315" s="49"/>
      <c r="E315" s="49"/>
      <c r="F315" s="49"/>
      <c r="G315" s="49"/>
      <c r="H315" s="50"/>
    </row>
    <row r="316" ht="15.75" customHeight="1">
      <c r="C316" s="49"/>
      <c r="D316" s="49"/>
      <c r="E316" s="49"/>
      <c r="F316" s="49"/>
      <c r="G316" s="49"/>
      <c r="H316" s="50"/>
    </row>
    <row r="317" ht="15.75" customHeight="1">
      <c r="C317" s="49"/>
      <c r="D317" s="49"/>
      <c r="E317" s="49"/>
      <c r="F317" s="49"/>
      <c r="G317" s="49"/>
      <c r="H317" s="50"/>
    </row>
    <row r="318" ht="15.75" customHeight="1">
      <c r="C318" s="49"/>
      <c r="D318" s="49"/>
      <c r="E318" s="49"/>
      <c r="F318" s="49"/>
      <c r="G318" s="49"/>
      <c r="H318" s="50"/>
    </row>
    <row r="319" ht="15.75" customHeight="1">
      <c r="C319" s="49"/>
      <c r="D319" s="49"/>
      <c r="E319" s="49"/>
      <c r="F319" s="49"/>
      <c r="G319" s="49"/>
      <c r="H319" s="50"/>
    </row>
    <row r="320" ht="15.75" customHeight="1">
      <c r="C320" s="49"/>
      <c r="D320" s="49"/>
      <c r="E320" s="49"/>
      <c r="F320" s="49"/>
      <c r="G320" s="49"/>
      <c r="H320" s="50"/>
    </row>
    <row r="321" ht="15.75" customHeight="1">
      <c r="C321" s="49"/>
      <c r="D321" s="49"/>
      <c r="E321" s="49"/>
      <c r="F321" s="49"/>
      <c r="G321" s="49"/>
      <c r="H321" s="50"/>
    </row>
    <row r="322" ht="15.75" customHeight="1">
      <c r="C322" s="49"/>
      <c r="D322" s="49"/>
      <c r="E322" s="49"/>
      <c r="F322" s="49"/>
      <c r="G322" s="49"/>
      <c r="H322" s="50"/>
    </row>
    <row r="323" ht="15.75" customHeight="1">
      <c r="C323" s="49"/>
      <c r="D323" s="49"/>
      <c r="E323" s="49"/>
      <c r="F323" s="49"/>
      <c r="G323" s="49"/>
      <c r="H323" s="50"/>
    </row>
    <row r="324" ht="15.75" customHeight="1">
      <c r="C324" s="49"/>
      <c r="D324" s="49"/>
      <c r="E324" s="49"/>
      <c r="F324" s="49"/>
      <c r="G324" s="49"/>
      <c r="H324" s="50"/>
    </row>
    <row r="325" ht="15.75" customHeight="1">
      <c r="C325" s="49"/>
      <c r="D325" s="49"/>
      <c r="E325" s="49"/>
      <c r="F325" s="49"/>
      <c r="G325" s="49"/>
      <c r="H325" s="50"/>
    </row>
    <row r="326" ht="15.75" customHeight="1">
      <c r="C326" s="49"/>
      <c r="D326" s="49"/>
      <c r="E326" s="49"/>
      <c r="F326" s="49"/>
      <c r="G326" s="49"/>
      <c r="H326" s="50"/>
    </row>
    <row r="327" ht="15.75" customHeight="1">
      <c r="C327" s="49"/>
      <c r="D327" s="49"/>
      <c r="E327" s="49"/>
      <c r="F327" s="49"/>
      <c r="G327" s="49"/>
      <c r="H327" s="50"/>
    </row>
    <row r="328" ht="15.75" customHeight="1">
      <c r="C328" s="49"/>
      <c r="D328" s="49"/>
      <c r="E328" s="49"/>
      <c r="F328" s="49"/>
      <c r="G328" s="49"/>
      <c r="H328" s="50"/>
    </row>
    <row r="329" ht="15.75" customHeight="1">
      <c r="C329" s="49"/>
      <c r="D329" s="49"/>
      <c r="E329" s="49"/>
      <c r="F329" s="49"/>
      <c r="G329" s="49"/>
      <c r="H329" s="50"/>
    </row>
    <row r="330" ht="15.75" customHeight="1">
      <c r="C330" s="49"/>
      <c r="D330" s="49"/>
      <c r="E330" s="49"/>
      <c r="F330" s="49"/>
      <c r="G330" s="49"/>
      <c r="H330" s="50"/>
    </row>
    <row r="331" ht="15.75" customHeight="1">
      <c r="C331" s="49"/>
      <c r="D331" s="49"/>
      <c r="E331" s="49"/>
      <c r="F331" s="49"/>
      <c r="G331" s="49"/>
      <c r="H331" s="50"/>
    </row>
    <row r="332" ht="15.75" customHeight="1">
      <c r="C332" s="49"/>
      <c r="D332" s="49"/>
      <c r="E332" s="49"/>
      <c r="F332" s="49"/>
      <c r="G332" s="49"/>
      <c r="H332" s="50"/>
    </row>
    <row r="333" ht="15.75" customHeight="1">
      <c r="C333" s="49"/>
      <c r="D333" s="49"/>
      <c r="E333" s="49"/>
      <c r="F333" s="49"/>
      <c r="G333" s="49"/>
      <c r="H333" s="50"/>
    </row>
    <row r="334" ht="15.75" customHeight="1">
      <c r="C334" s="49"/>
      <c r="D334" s="49"/>
      <c r="E334" s="49"/>
      <c r="F334" s="49"/>
      <c r="G334" s="49"/>
      <c r="H334" s="50"/>
    </row>
    <row r="335" ht="15.75" customHeight="1">
      <c r="C335" s="49"/>
      <c r="D335" s="49"/>
      <c r="E335" s="49"/>
      <c r="F335" s="49"/>
      <c r="G335" s="49"/>
      <c r="H335" s="50"/>
    </row>
    <row r="336" ht="15.75" customHeight="1">
      <c r="C336" s="49"/>
      <c r="D336" s="49"/>
      <c r="E336" s="49"/>
      <c r="F336" s="49"/>
      <c r="G336" s="49"/>
      <c r="H336" s="50"/>
    </row>
    <row r="337" ht="15.75" customHeight="1">
      <c r="C337" s="49"/>
      <c r="D337" s="49"/>
      <c r="E337" s="49"/>
      <c r="F337" s="49"/>
      <c r="G337" s="49"/>
      <c r="H337" s="50"/>
    </row>
    <row r="338" ht="15.75" customHeight="1">
      <c r="C338" s="49"/>
      <c r="D338" s="49"/>
      <c r="E338" s="49"/>
      <c r="F338" s="49"/>
      <c r="G338" s="49"/>
      <c r="H338" s="50"/>
    </row>
    <row r="339" ht="15.75" customHeight="1">
      <c r="C339" s="49"/>
      <c r="D339" s="49"/>
      <c r="E339" s="49"/>
      <c r="F339" s="49"/>
      <c r="G339" s="49"/>
      <c r="H339" s="50"/>
    </row>
    <row r="340" ht="15.75" customHeight="1">
      <c r="C340" s="49"/>
      <c r="D340" s="49"/>
      <c r="E340" s="49"/>
      <c r="F340" s="49"/>
      <c r="G340" s="49"/>
      <c r="H340" s="50"/>
    </row>
    <row r="341" ht="15.75" customHeight="1">
      <c r="C341" s="49"/>
      <c r="D341" s="49"/>
      <c r="E341" s="49"/>
      <c r="F341" s="49"/>
      <c r="G341" s="49"/>
      <c r="H341" s="50"/>
    </row>
    <row r="342" ht="15.75" customHeight="1">
      <c r="C342" s="49"/>
      <c r="D342" s="49"/>
      <c r="E342" s="49"/>
      <c r="F342" s="49"/>
      <c r="G342" s="49"/>
      <c r="H342" s="50"/>
    </row>
    <row r="343" ht="15.75" customHeight="1">
      <c r="C343" s="49"/>
      <c r="D343" s="49"/>
      <c r="E343" s="49"/>
      <c r="F343" s="49"/>
      <c r="G343" s="49"/>
      <c r="H343" s="50"/>
    </row>
    <row r="344" ht="15.75" customHeight="1">
      <c r="C344" s="49"/>
      <c r="D344" s="49"/>
      <c r="E344" s="49"/>
      <c r="F344" s="49"/>
      <c r="G344" s="49"/>
      <c r="H344" s="50"/>
    </row>
    <row r="345" ht="15.75" customHeight="1">
      <c r="C345" s="49"/>
      <c r="D345" s="49"/>
      <c r="E345" s="49"/>
      <c r="F345" s="49"/>
      <c r="G345" s="49"/>
      <c r="H345" s="50"/>
    </row>
    <row r="346" ht="15.75" customHeight="1">
      <c r="C346" s="49"/>
      <c r="D346" s="49"/>
      <c r="E346" s="49"/>
      <c r="F346" s="49"/>
      <c r="G346" s="49"/>
      <c r="H346" s="50"/>
    </row>
    <row r="347" ht="15.75" customHeight="1">
      <c r="C347" s="49"/>
      <c r="D347" s="49"/>
      <c r="E347" s="49"/>
      <c r="F347" s="49"/>
      <c r="G347" s="49"/>
      <c r="H347" s="50"/>
    </row>
    <row r="348" ht="15.75" customHeight="1">
      <c r="C348" s="49"/>
      <c r="D348" s="49"/>
      <c r="E348" s="49"/>
      <c r="F348" s="49"/>
      <c r="G348" s="49"/>
      <c r="H348" s="50"/>
    </row>
    <row r="349" ht="15.75" customHeight="1">
      <c r="C349" s="49"/>
      <c r="D349" s="49"/>
      <c r="E349" s="49"/>
      <c r="F349" s="49"/>
      <c r="G349" s="49"/>
      <c r="H349" s="50"/>
    </row>
    <row r="350" ht="15.75" customHeight="1">
      <c r="C350" s="49"/>
      <c r="D350" s="49"/>
      <c r="E350" s="49"/>
      <c r="F350" s="49"/>
      <c r="G350" s="49"/>
      <c r="H350" s="50"/>
    </row>
    <row r="351" ht="15.75" customHeight="1">
      <c r="C351" s="49"/>
      <c r="D351" s="49"/>
      <c r="E351" s="49"/>
      <c r="F351" s="49"/>
      <c r="G351" s="49"/>
      <c r="H351" s="50"/>
    </row>
    <row r="352" ht="15.75" customHeight="1">
      <c r="C352" s="49"/>
      <c r="D352" s="49"/>
      <c r="E352" s="49"/>
      <c r="F352" s="49"/>
      <c r="G352" s="49"/>
      <c r="H352" s="50"/>
    </row>
    <row r="353" ht="15.75" customHeight="1">
      <c r="C353" s="49"/>
      <c r="D353" s="49"/>
      <c r="E353" s="49"/>
      <c r="F353" s="49"/>
      <c r="G353" s="49"/>
      <c r="H353" s="50"/>
    </row>
    <row r="354" ht="15.75" customHeight="1">
      <c r="C354" s="49"/>
      <c r="D354" s="49"/>
      <c r="E354" s="49"/>
      <c r="F354" s="49"/>
      <c r="G354" s="49"/>
      <c r="H354" s="50"/>
    </row>
    <row r="355" ht="15.75" customHeight="1">
      <c r="C355" s="49"/>
      <c r="D355" s="49"/>
      <c r="E355" s="49"/>
      <c r="F355" s="49"/>
      <c r="G355" s="49"/>
      <c r="H355" s="50"/>
    </row>
    <row r="356" ht="15.75" customHeight="1">
      <c r="C356" s="49"/>
      <c r="D356" s="49"/>
      <c r="E356" s="49"/>
      <c r="F356" s="49"/>
      <c r="G356" s="49"/>
      <c r="H356" s="50"/>
    </row>
    <row r="357" ht="15.75" customHeight="1">
      <c r="C357" s="49"/>
      <c r="D357" s="49"/>
      <c r="E357" s="49"/>
      <c r="F357" s="49"/>
      <c r="G357" s="49"/>
      <c r="H357" s="50"/>
    </row>
    <row r="358" ht="15.75" customHeight="1">
      <c r="C358" s="49"/>
      <c r="D358" s="49"/>
      <c r="E358" s="49"/>
      <c r="F358" s="49"/>
      <c r="G358" s="49"/>
      <c r="H358" s="50"/>
    </row>
    <row r="359" ht="15.75" customHeight="1">
      <c r="C359" s="49"/>
      <c r="D359" s="49"/>
      <c r="E359" s="49"/>
      <c r="F359" s="49"/>
      <c r="G359" s="49"/>
      <c r="H359" s="50"/>
    </row>
    <row r="360" ht="15.75" customHeight="1">
      <c r="C360" s="49"/>
      <c r="D360" s="49"/>
      <c r="E360" s="49"/>
      <c r="F360" s="49"/>
      <c r="G360" s="49"/>
      <c r="H360" s="50"/>
    </row>
    <row r="361" ht="15.75" customHeight="1">
      <c r="C361" s="49"/>
      <c r="D361" s="49"/>
      <c r="E361" s="49"/>
      <c r="F361" s="49"/>
      <c r="G361" s="49"/>
      <c r="H361" s="50"/>
    </row>
    <row r="362" ht="15.75" customHeight="1">
      <c r="C362" s="49"/>
      <c r="D362" s="49"/>
      <c r="E362" s="49"/>
      <c r="F362" s="49"/>
      <c r="G362" s="49"/>
      <c r="H362" s="50"/>
    </row>
    <row r="363" ht="15.75" customHeight="1">
      <c r="C363" s="49"/>
      <c r="D363" s="49"/>
      <c r="E363" s="49"/>
      <c r="F363" s="49"/>
      <c r="G363" s="49"/>
      <c r="H363" s="50"/>
    </row>
    <row r="364" ht="15.75" customHeight="1">
      <c r="C364" s="49"/>
      <c r="D364" s="49"/>
      <c r="E364" s="49"/>
      <c r="F364" s="49"/>
      <c r="G364" s="49"/>
      <c r="H364" s="50"/>
    </row>
    <row r="365" ht="15.75" customHeight="1">
      <c r="C365" s="49"/>
      <c r="D365" s="49"/>
      <c r="E365" s="49"/>
      <c r="F365" s="49"/>
      <c r="G365" s="49"/>
      <c r="H365" s="50"/>
    </row>
    <row r="366" ht="15.75" customHeight="1">
      <c r="C366" s="49"/>
      <c r="D366" s="49"/>
      <c r="E366" s="49"/>
      <c r="F366" s="49"/>
      <c r="G366" s="49"/>
      <c r="H366" s="50"/>
    </row>
    <row r="367" ht="15.75" customHeight="1">
      <c r="C367" s="49"/>
      <c r="D367" s="49"/>
      <c r="E367" s="49"/>
      <c r="F367" s="49"/>
      <c r="G367" s="49"/>
      <c r="H367" s="50"/>
    </row>
    <row r="368" ht="15.75" customHeight="1">
      <c r="C368" s="49"/>
      <c r="D368" s="49"/>
      <c r="E368" s="49"/>
      <c r="F368" s="49"/>
      <c r="G368" s="49"/>
      <c r="H368" s="50"/>
    </row>
    <row r="369" ht="15.75" customHeight="1">
      <c r="C369" s="49"/>
      <c r="D369" s="49"/>
      <c r="E369" s="49"/>
      <c r="F369" s="49"/>
      <c r="G369" s="49"/>
      <c r="H369" s="50"/>
    </row>
    <row r="370" ht="15.75" customHeight="1">
      <c r="C370" s="49"/>
      <c r="D370" s="49"/>
      <c r="E370" s="49"/>
      <c r="F370" s="49"/>
      <c r="G370" s="49"/>
      <c r="H370" s="50"/>
    </row>
    <row r="371" ht="15.75" customHeight="1">
      <c r="C371" s="49"/>
      <c r="D371" s="49"/>
      <c r="E371" s="49"/>
      <c r="F371" s="49"/>
      <c r="G371" s="49"/>
      <c r="H371" s="50"/>
    </row>
    <row r="372" ht="15.75" customHeight="1">
      <c r="C372" s="49"/>
      <c r="D372" s="49"/>
      <c r="E372" s="49"/>
      <c r="F372" s="49"/>
      <c r="G372" s="49"/>
      <c r="H372" s="50"/>
    </row>
    <row r="373" ht="15.75" customHeight="1">
      <c r="C373" s="49"/>
      <c r="D373" s="49"/>
      <c r="E373" s="49"/>
      <c r="F373" s="49"/>
      <c r="G373" s="49"/>
      <c r="H373" s="50"/>
    </row>
    <row r="374" ht="15.75" customHeight="1">
      <c r="C374" s="49"/>
      <c r="D374" s="49"/>
      <c r="E374" s="49"/>
      <c r="F374" s="49"/>
      <c r="G374" s="49"/>
      <c r="H374" s="50"/>
    </row>
    <row r="375" ht="15.75" customHeight="1">
      <c r="C375" s="49"/>
      <c r="D375" s="49"/>
      <c r="E375" s="49"/>
      <c r="F375" s="49"/>
      <c r="G375" s="49"/>
      <c r="H375" s="50"/>
    </row>
    <row r="376" ht="15.75" customHeight="1">
      <c r="C376" s="49"/>
      <c r="D376" s="49"/>
      <c r="E376" s="49"/>
      <c r="F376" s="49"/>
      <c r="G376" s="49"/>
      <c r="H376" s="50"/>
    </row>
    <row r="377" ht="15.75" customHeight="1">
      <c r="C377" s="49"/>
      <c r="D377" s="49"/>
      <c r="E377" s="49"/>
      <c r="F377" s="49"/>
      <c r="G377" s="49"/>
      <c r="H377" s="50"/>
    </row>
    <row r="378" ht="15.75" customHeight="1">
      <c r="C378" s="49"/>
      <c r="D378" s="49"/>
      <c r="E378" s="49"/>
      <c r="F378" s="49"/>
      <c r="G378" s="49"/>
      <c r="H378" s="50"/>
    </row>
    <row r="379" ht="15.75" customHeight="1">
      <c r="C379" s="49"/>
      <c r="D379" s="49"/>
      <c r="E379" s="49"/>
      <c r="F379" s="49"/>
      <c r="G379" s="49"/>
      <c r="H379" s="50"/>
    </row>
    <row r="380" ht="15.75" customHeight="1">
      <c r="C380" s="49"/>
      <c r="D380" s="49"/>
      <c r="E380" s="49"/>
      <c r="F380" s="49"/>
      <c r="G380" s="49"/>
      <c r="H380" s="50"/>
    </row>
    <row r="381" ht="15.75" customHeight="1">
      <c r="C381" s="49"/>
      <c r="D381" s="49"/>
      <c r="E381" s="49"/>
      <c r="F381" s="49"/>
      <c r="G381" s="49"/>
      <c r="H381" s="50"/>
    </row>
    <row r="382" ht="15.75" customHeight="1">
      <c r="C382" s="49"/>
      <c r="D382" s="49"/>
      <c r="E382" s="49"/>
      <c r="F382" s="49"/>
      <c r="G382" s="49"/>
      <c r="H382" s="50"/>
    </row>
    <row r="383" ht="15.75" customHeight="1">
      <c r="C383" s="49"/>
      <c r="D383" s="49"/>
      <c r="E383" s="49"/>
      <c r="F383" s="49"/>
      <c r="G383" s="49"/>
      <c r="H383" s="50"/>
    </row>
    <row r="384" ht="15.75" customHeight="1">
      <c r="C384" s="49"/>
      <c r="D384" s="49"/>
      <c r="E384" s="49"/>
      <c r="F384" s="49"/>
      <c r="G384" s="49"/>
      <c r="H384" s="50"/>
    </row>
    <row r="385" ht="15.75" customHeight="1">
      <c r="C385" s="49"/>
      <c r="D385" s="49"/>
      <c r="E385" s="49"/>
      <c r="F385" s="49"/>
      <c r="G385" s="49"/>
      <c r="H385" s="50"/>
    </row>
    <row r="386" ht="15.75" customHeight="1">
      <c r="C386" s="49"/>
      <c r="D386" s="49"/>
      <c r="E386" s="49"/>
      <c r="F386" s="49"/>
      <c r="G386" s="49"/>
      <c r="H386" s="50"/>
    </row>
    <row r="387" ht="15.75" customHeight="1">
      <c r="C387" s="49"/>
      <c r="D387" s="49"/>
      <c r="E387" s="49"/>
      <c r="F387" s="49"/>
      <c r="G387" s="49"/>
      <c r="H387" s="50"/>
    </row>
    <row r="388" ht="15.75" customHeight="1">
      <c r="C388" s="49"/>
      <c r="D388" s="49"/>
      <c r="E388" s="49"/>
      <c r="F388" s="49"/>
      <c r="G388" s="49"/>
      <c r="H388" s="50"/>
    </row>
    <row r="389" ht="15.75" customHeight="1">
      <c r="C389" s="49"/>
      <c r="D389" s="49"/>
      <c r="E389" s="49"/>
      <c r="F389" s="49"/>
      <c r="G389" s="49"/>
      <c r="H389" s="50"/>
    </row>
    <row r="390" ht="15.75" customHeight="1">
      <c r="C390" s="49"/>
      <c r="D390" s="49"/>
      <c r="E390" s="49"/>
      <c r="F390" s="49"/>
      <c r="G390" s="49"/>
      <c r="H390" s="50"/>
    </row>
    <row r="391" ht="15.75" customHeight="1">
      <c r="C391" s="49"/>
      <c r="D391" s="49"/>
      <c r="E391" s="49"/>
      <c r="F391" s="49"/>
      <c r="G391" s="49"/>
      <c r="H391" s="50"/>
    </row>
    <row r="392" ht="15.75" customHeight="1">
      <c r="C392" s="49"/>
      <c r="D392" s="49"/>
      <c r="E392" s="49"/>
      <c r="F392" s="49"/>
      <c r="G392" s="49"/>
      <c r="H392" s="50"/>
    </row>
    <row r="393" ht="15.75" customHeight="1">
      <c r="C393" s="49"/>
      <c r="D393" s="49"/>
      <c r="E393" s="49"/>
      <c r="F393" s="49"/>
      <c r="G393" s="49"/>
      <c r="H393" s="50"/>
    </row>
    <row r="394" ht="15.75" customHeight="1">
      <c r="C394" s="49"/>
      <c r="D394" s="49"/>
      <c r="E394" s="49"/>
      <c r="F394" s="49"/>
      <c r="G394" s="49"/>
      <c r="H394" s="50"/>
    </row>
    <row r="395" ht="15.75" customHeight="1">
      <c r="C395" s="49"/>
      <c r="D395" s="49"/>
      <c r="E395" s="49"/>
      <c r="F395" s="49"/>
      <c r="G395" s="49"/>
      <c r="H395" s="50"/>
    </row>
    <row r="396" ht="15.75" customHeight="1">
      <c r="C396" s="49"/>
      <c r="D396" s="49"/>
      <c r="E396" s="49"/>
      <c r="F396" s="49"/>
      <c r="G396" s="49"/>
      <c r="H396" s="50"/>
    </row>
    <row r="397" ht="15.75" customHeight="1">
      <c r="C397" s="49"/>
      <c r="D397" s="49"/>
      <c r="E397" s="49"/>
      <c r="F397" s="49"/>
      <c r="G397" s="49"/>
      <c r="H397" s="50"/>
    </row>
    <row r="398" ht="15.75" customHeight="1">
      <c r="C398" s="49"/>
      <c r="D398" s="49"/>
      <c r="E398" s="49"/>
      <c r="F398" s="49"/>
      <c r="G398" s="49"/>
      <c r="H398" s="50"/>
    </row>
    <row r="399" ht="15.75" customHeight="1">
      <c r="C399" s="49"/>
      <c r="D399" s="49"/>
      <c r="E399" s="49"/>
      <c r="F399" s="49"/>
      <c r="G399" s="49"/>
      <c r="H399" s="50"/>
    </row>
    <row r="400" ht="15.75" customHeight="1">
      <c r="C400" s="49"/>
      <c r="D400" s="49"/>
      <c r="E400" s="49"/>
      <c r="F400" s="49"/>
      <c r="G400" s="49"/>
      <c r="H400" s="50"/>
    </row>
    <row r="401" ht="15.75" customHeight="1">
      <c r="C401" s="49"/>
      <c r="D401" s="49"/>
      <c r="E401" s="49"/>
      <c r="F401" s="49"/>
      <c r="G401" s="49"/>
      <c r="H401" s="50"/>
    </row>
    <row r="402" ht="15.75" customHeight="1">
      <c r="C402" s="49"/>
      <c r="D402" s="49"/>
      <c r="E402" s="49"/>
      <c r="F402" s="49"/>
      <c r="G402" s="49"/>
      <c r="H402" s="50"/>
    </row>
    <row r="403" ht="15.75" customHeight="1">
      <c r="C403" s="49"/>
      <c r="D403" s="49"/>
      <c r="E403" s="49"/>
      <c r="F403" s="49"/>
      <c r="G403" s="49"/>
      <c r="H403" s="50"/>
    </row>
    <row r="404" ht="15.75" customHeight="1">
      <c r="C404" s="49"/>
      <c r="D404" s="49"/>
      <c r="E404" s="49"/>
      <c r="F404" s="49"/>
      <c r="G404" s="49"/>
      <c r="H404" s="50"/>
    </row>
    <row r="405" ht="15.75" customHeight="1">
      <c r="C405" s="49"/>
      <c r="D405" s="49"/>
      <c r="E405" s="49"/>
      <c r="F405" s="49"/>
      <c r="G405" s="49"/>
      <c r="H405" s="50"/>
    </row>
    <row r="406" ht="15.75" customHeight="1">
      <c r="C406" s="49"/>
      <c r="D406" s="49"/>
      <c r="E406" s="49"/>
      <c r="F406" s="49"/>
      <c r="G406" s="49"/>
      <c r="H406" s="50"/>
    </row>
    <row r="407" ht="15.75" customHeight="1">
      <c r="C407" s="49"/>
      <c r="D407" s="49"/>
      <c r="E407" s="49"/>
      <c r="F407" s="49"/>
      <c r="G407" s="49"/>
      <c r="H407" s="50"/>
    </row>
    <row r="408" ht="15.75" customHeight="1">
      <c r="C408" s="49"/>
      <c r="D408" s="49"/>
      <c r="E408" s="49"/>
      <c r="F408" s="49"/>
      <c r="G408" s="49"/>
      <c r="H408" s="50"/>
    </row>
    <row r="409" ht="15.75" customHeight="1">
      <c r="C409" s="49"/>
      <c r="D409" s="49"/>
      <c r="E409" s="49"/>
      <c r="F409" s="49"/>
      <c r="G409" s="49"/>
      <c r="H409" s="50"/>
    </row>
    <row r="410" ht="15.75" customHeight="1">
      <c r="C410" s="49"/>
      <c r="D410" s="49"/>
      <c r="E410" s="49"/>
      <c r="F410" s="49"/>
      <c r="G410" s="49"/>
      <c r="H410" s="50"/>
    </row>
    <row r="411" ht="15.75" customHeight="1">
      <c r="C411" s="49"/>
      <c r="D411" s="49"/>
      <c r="E411" s="49"/>
      <c r="F411" s="49"/>
      <c r="G411" s="49"/>
      <c r="H411" s="50"/>
    </row>
    <row r="412" ht="15.75" customHeight="1">
      <c r="C412" s="49"/>
      <c r="D412" s="49"/>
      <c r="E412" s="49"/>
      <c r="F412" s="49"/>
      <c r="G412" s="49"/>
      <c r="H412" s="50"/>
    </row>
    <row r="413" ht="15.75" customHeight="1">
      <c r="C413" s="49"/>
      <c r="D413" s="49"/>
      <c r="E413" s="49"/>
      <c r="F413" s="49"/>
      <c r="G413" s="49"/>
      <c r="H413" s="50"/>
    </row>
    <row r="414" ht="15.75" customHeight="1">
      <c r="C414" s="49"/>
      <c r="D414" s="49"/>
      <c r="E414" s="49"/>
      <c r="F414" s="49"/>
      <c r="G414" s="49"/>
      <c r="H414" s="50"/>
    </row>
    <row r="415" ht="15.75" customHeight="1">
      <c r="C415" s="49"/>
      <c r="D415" s="49"/>
      <c r="E415" s="49"/>
      <c r="F415" s="49"/>
      <c r="G415" s="49"/>
      <c r="H415" s="50"/>
    </row>
    <row r="416" ht="15.75" customHeight="1">
      <c r="C416" s="49"/>
      <c r="D416" s="49"/>
      <c r="E416" s="49"/>
      <c r="F416" s="49"/>
      <c r="G416" s="49"/>
      <c r="H416" s="50"/>
    </row>
    <row r="417" ht="15.75" customHeight="1">
      <c r="C417" s="49"/>
      <c r="D417" s="49"/>
      <c r="E417" s="49"/>
      <c r="F417" s="49"/>
      <c r="G417" s="49"/>
      <c r="H417" s="50"/>
    </row>
    <row r="418" ht="15.75" customHeight="1">
      <c r="C418" s="49"/>
      <c r="D418" s="49"/>
      <c r="E418" s="49"/>
      <c r="F418" s="49"/>
      <c r="G418" s="49"/>
      <c r="H418" s="50"/>
    </row>
    <row r="419" ht="15.75" customHeight="1">
      <c r="C419" s="49"/>
      <c r="D419" s="49"/>
      <c r="E419" s="49"/>
      <c r="F419" s="49"/>
      <c r="G419" s="49"/>
      <c r="H419" s="50"/>
    </row>
    <row r="420" ht="15.75" customHeight="1">
      <c r="C420" s="49"/>
      <c r="D420" s="49"/>
      <c r="E420" s="49"/>
      <c r="F420" s="49"/>
      <c r="G420" s="49"/>
      <c r="H420" s="50"/>
    </row>
    <row r="421" ht="15.75" customHeight="1">
      <c r="C421" s="49"/>
      <c r="D421" s="49"/>
      <c r="E421" s="49"/>
      <c r="F421" s="49"/>
      <c r="G421" s="49"/>
      <c r="H421" s="50"/>
    </row>
    <row r="422" ht="15.75" customHeight="1">
      <c r="C422" s="49"/>
      <c r="D422" s="49"/>
      <c r="E422" s="49"/>
      <c r="F422" s="49"/>
      <c r="G422" s="49"/>
      <c r="H422" s="50"/>
    </row>
    <row r="423" ht="15.75" customHeight="1">
      <c r="C423" s="49"/>
      <c r="D423" s="49"/>
      <c r="E423" s="49"/>
      <c r="F423" s="49"/>
      <c r="G423" s="49"/>
      <c r="H423" s="50"/>
    </row>
    <row r="424" ht="15.75" customHeight="1">
      <c r="C424" s="49"/>
      <c r="D424" s="49"/>
      <c r="E424" s="49"/>
      <c r="F424" s="49"/>
      <c r="G424" s="49"/>
      <c r="H424" s="50"/>
    </row>
    <row r="425" ht="15.75" customHeight="1">
      <c r="C425" s="49"/>
      <c r="D425" s="49"/>
      <c r="E425" s="49"/>
      <c r="F425" s="49"/>
      <c r="G425" s="49"/>
      <c r="H425" s="50"/>
    </row>
    <row r="426" ht="15.75" customHeight="1">
      <c r="C426" s="49"/>
      <c r="D426" s="49"/>
      <c r="E426" s="49"/>
      <c r="F426" s="49"/>
      <c r="G426" s="49"/>
      <c r="H426" s="50"/>
    </row>
    <row r="427" ht="15.75" customHeight="1">
      <c r="C427" s="49"/>
      <c r="D427" s="49"/>
      <c r="E427" s="49"/>
      <c r="F427" s="49"/>
      <c r="G427" s="49"/>
      <c r="H427" s="50"/>
    </row>
    <row r="428" ht="15.75" customHeight="1">
      <c r="C428" s="49"/>
      <c r="D428" s="49"/>
      <c r="E428" s="49"/>
      <c r="F428" s="49"/>
      <c r="G428" s="49"/>
      <c r="H428" s="50"/>
    </row>
    <row r="429" ht="15.75" customHeight="1">
      <c r="C429" s="49"/>
      <c r="D429" s="49"/>
      <c r="E429" s="49"/>
      <c r="F429" s="49"/>
      <c r="G429" s="49"/>
      <c r="H429" s="50"/>
    </row>
    <row r="430" ht="15.75" customHeight="1">
      <c r="C430" s="49"/>
      <c r="D430" s="49"/>
      <c r="E430" s="49"/>
      <c r="F430" s="49"/>
      <c r="G430" s="49"/>
      <c r="H430" s="50"/>
    </row>
    <row r="431" ht="15.75" customHeight="1">
      <c r="C431" s="49"/>
      <c r="D431" s="49"/>
      <c r="E431" s="49"/>
      <c r="F431" s="49"/>
      <c r="G431" s="49"/>
      <c r="H431" s="50"/>
    </row>
    <row r="432" ht="15.75" customHeight="1">
      <c r="C432" s="49"/>
      <c r="D432" s="49"/>
      <c r="E432" s="49"/>
      <c r="F432" s="49"/>
      <c r="G432" s="49"/>
      <c r="H432" s="50"/>
    </row>
    <row r="433" ht="15.75" customHeight="1">
      <c r="C433" s="49"/>
      <c r="D433" s="49"/>
      <c r="E433" s="49"/>
      <c r="F433" s="49"/>
      <c r="G433" s="49"/>
      <c r="H433" s="50"/>
    </row>
    <row r="434" ht="15.75" customHeight="1">
      <c r="C434" s="49"/>
      <c r="D434" s="49"/>
      <c r="E434" s="49"/>
      <c r="F434" s="49"/>
      <c r="G434" s="49"/>
      <c r="H434" s="50"/>
    </row>
    <row r="435" ht="15.75" customHeight="1">
      <c r="C435" s="49"/>
      <c r="D435" s="49"/>
      <c r="E435" s="49"/>
      <c r="F435" s="49"/>
      <c r="G435" s="49"/>
      <c r="H435" s="50"/>
    </row>
    <row r="436" ht="15.75" customHeight="1">
      <c r="C436" s="49"/>
      <c r="D436" s="49"/>
      <c r="E436" s="49"/>
      <c r="F436" s="49"/>
      <c r="G436" s="49"/>
      <c r="H436" s="50"/>
    </row>
    <row r="437" ht="15.75" customHeight="1">
      <c r="C437" s="49"/>
      <c r="D437" s="49"/>
      <c r="E437" s="49"/>
      <c r="F437" s="49"/>
      <c r="G437" s="49"/>
      <c r="H437" s="50"/>
    </row>
    <row r="438" ht="15.75" customHeight="1">
      <c r="C438" s="49"/>
      <c r="D438" s="49"/>
      <c r="E438" s="49"/>
      <c r="F438" s="49"/>
      <c r="G438" s="49"/>
      <c r="H438" s="50"/>
    </row>
    <row r="439" ht="15.75" customHeight="1">
      <c r="C439" s="49"/>
      <c r="D439" s="49"/>
      <c r="E439" s="49"/>
      <c r="F439" s="49"/>
      <c r="G439" s="49"/>
      <c r="H439" s="50"/>
    </row>
    <row r="440" ht="15.75" customHeight="1">
      <c r="C440" s="49"/>
      <c r="D440" s="49"/>
      <c r="E440" s="49"/>
      <c r="F440" s="49"/>
      <c r="G440" s="49"/>
      <c r="H440" s="50"/>
    </row>
    <row r="441" ht="15.75" customHeight="1">
      <c r="C441" s="49"/>
      <c r="D441" s="49"/>
      <c r="E441" s="49"/>
      <c r="F441" s="49"/>
      <c r="G441" s="49"/>
      <c r="H441" s="50"/>
    </row>
    <row r="442" ht="15.75" customHeight="1">
      <c r="C442" s="49"/>
      <c r="D442" s="49"/>
      <c r="E442" s="49"/>
      <c r="F442" s="49"/>
      <c r="G442" s="49"/>
      <c r="H442" s="50"/>
    </row>
    <row r="443" ht="15.75" customHeight="1">
      <c r="C443" s="49"/>
      <c r="D443" s="49"/>
      <c r="E443" s="49"/>
      <c r="F443" s="49"/>
      <c r="G443" s="49"/>
      <c r="H443" s="50"/>
    </row>
    <row r="444" ht="15.75" customHeight="1">
      <c r="C444" s="49"/>
      <c r="D444" s="49"/>
      <c r="E444" s="49"/>
      <c r="F444" s="49"/>
      <c r="G444" s="49"/>
      <c r="H444" s="50"/>
    </row>
    <row r="445" ht="15.75" customHeight="1">
      <c r="C445" s="49"/>
      <c r="D445" s="49"/>
      <c r="E445" s="49"/>
      <c r="F445" s="49"/>
      <c r="G445" s="49"/>
      <c r="H445" s="50"/>
    </row>
    <row r="446" ht="15.75" customHeight="1">
      <c r="C446" s="49"/>
      <c r="D446" s="49"/>
      <c r="E446" s="49"/>
      <c r="F446" s="49"/>
      <c r="G446" s="49"/>
      <c r="H446" s="50"/>
    </row>
    <row r="447" ht="15.75" customHeight="1">
      <c r="C447" s="49"/>
      <c r="D447" s="49"/>
      <c r="E447" s="49"/>
      <c r="F447" s="49"/>
      <c r="G447" s="49"/>
      <c r="H447" s="50"/>
    </row>
    <row r="448" ht="15.75" customHeight="1">
      <c r="C448" s="49"/>
      <c r="D448" s="49"/>
      <c r="E448" s="49"/>
      <c r="F448" s="49"/>
      <c r="G448" s="49"/>
      <c r="H448" s="50"/>
    </row>
    <row r="449" ht="15.75" customHeight="1">
      <c r="C449" s="49"/>
      <c r="D449" s="49"/>
      <c r="E449" s="49"/>
      <c r="F449" s="49"/>
      <c r="G449" s="49"/>
      <c r="H449" s="50"/>
    </row>
    <row r="450" ht="15.75" customHeight="1">
      <c r="C450" s="49"/>
      <c r="D450" s="49"/>
      <c r="E450" s="49"/>
      <c r="F450" s="49"/>
      <c r="G450" s="49"/>
      <c r="H450" s="50"/>
    </row>
    <row r="451" ht="15.75" customHeight="1">
      <c r="C451" s="49"/>
      <c r="D451" s="49"/>
      <c r="E451" s="49"/>
      <c r="F451" s="49"/>
      <c r="G451" s="49"/>
      <c r="H451" s="50"/>
    </row>
    <row r="452" ht="15.75" customHeight="1">
      <c r="C452" s="49"/>
      <c r="D452" s="49"/>
      <c r="E452" s="49"/>
      <c r="F452" s="49"/>
      <c r="G452" s="49"/>
      <c r="H452" s="50"/>
    </row>
    <row r="453" ht="15.75" customHeight="1">
      <c r="C453" s="49"/>
      <c r="D453" s="49"/>
      <c r="E453" s="49"/>
      <c r="F453" s="49"/>
      <c r="G453" s="49"/>
      <c r="H453" s="50"/>
    </row>
    <row r="454" ht="15.75" customHeight="1">
      <c r="C454" s="49"/>
      <c r="D454" s="49"/>
      <c r="E454" s="49"/>
      <c r="F454" s="49"/>
      <c r="G454" s="49"/>
      <c r="H454" s="50"/>
    </row>
    <row r="455" ht="15.75" customHeight="1">
      <c r="C455" s="49"/>
      <c r="D455" s="49"/>
      <c r="E455" s="49"/>
      <c r="F455" s="49"/>
      <c r="G455" s="49"/>
      <c r="H455" s="50"/>
    </row>
    <row r="456" ht="15.75" customHeight="1">
      <c r="C456" s="49"/>
      <c r="D456" s="49"/>
      <c r="E456" s="49"/>
      <c r="F456" s="49"/>
      <c r="G456" s="49"/>
      <c r="H456" s="50"/>
    </row>
    <row r="457" ht="15.75" customHeight="1">
      <c r="C457" s="49"/>
      <c r="D457" s="49"/>
      <c r="E457" s="49"/>
      <c r="F457" s="49"/>
      <c r="G457" s="49"/>
      <c r="H457" s="50"/>
    </row>
    <row r="458" ht="15.75" customHeight="1">
      <c r="C458" s="49"/>
      <c r="D458" s="49"/>
      <c r="E458" s="49"/>
      <c r="F458" s="49"/>
      <c r="G458" s="49"/>
      <c r="H458" s="50"/>
    </row>
    <row r="459" ht="15.75" customHeight="1">
      <c r="C459" s="49"/>
      <c r="D459" s="49"/>
      <c r="E459" s="49"/>
      <c r="F459" s="49"/>
      <c r="G459" s="49"/>
      <c r="H459" s="50"/>
    </row>
    <row r="460" ht="15.75" customHeight="1">
      <c r="C460" s="49"/>
      <c r="D460" s="49"/>
      <c r="E460" s="49"/>
      <c r="F460" s="49"/>
      <c r="G460" s="49"/>
      <c r="H460" s="50"/>
    </row>
    <row r="461" ht="15.75" customHeight="1">
      <c r="C461" s="49"/>
      <c r="D461" s="49"/>
      <c r="E461" s="49"/>
      <c r="F461" s="49"/>
      <c r="G461" s="49"/>
      <c r="H461" s="50"/>
    </row>
    <row r="462" ht="15.75" customHeight="1">
      <c r="C462" s="49"/>
      <c r="D462" s="49"/>
      <c r="E462" s="49"/>
      <c r="F462" s="49"/>
      <c r="G462" s="49"/>
      <c r="H462" s="50"/>
    </row>
    <row r="463" ht="15.75" customHeight="1">
      <c r="C463" s="49"/>
      <c r="D463" s="49"/>
      <c r="E463" s="49"/>
      <c r="F463" s="49"/>
      <c r="G463" s="49"/>
      <c r="H463" s="50"/>
    </row>
    <row r="464" ht="15.75" customHeight="1">
      <c r="C464" s="49"/>
      <c r="D464" s="49"/>
      <c r="E464" s="49"/>
      <c r="F464" s="49"/>
      <c r="G464" s="49"/>
      <c r="H464" s="50"/>
    </row>
    <row r="465" ht="15.75" customHeight="1">
      <c r="C465" s="49"/>
      <c r="D465" s="49"/>
      <c r="E465" s="49"/>
      <c r="F465" s="49"/>
      <c r="G465" s="49"/>
      <c r="H465" s="50"/>
    </row>
    <row r="466" ht="15.75" customHeight="1">
      <c r="C466" s="49"/>
      <c r="D466" s="49"/>
      <c r="E466" s="49"/>
      <c r="F466" s="49"/>
      <c r="G466" s="49"/>
      <c r="H466" s="50"/>
    </row>
    <row r="467" ht="15.75" customHeight="1">
      <c r="C467" s="49"/>
      <c r="D467" s="49"/>
      <c r="E467" s="49"/>
      <c r="F467" s="49"/>
      <c r="G467" s="49"/>
      <c r="H467" s="50"/>
    </row>
    <row r="468" ht="15.75" customHeight="1">
      <c r="C468" s="49"/>
      <c r="D468" s="49"/>
      <c r="E468" s="49"/>
      <c r="F468" s="49"/>
      <c r="G468" s="49"/>
      <c r="H468" s="50"/>
    </row>
    <row r="469" ht="15.75" customHeight="1">
      <c r="C469" s="49"/>
      <c r="D469" s="49"/>
      <c r="E469" s="49"/>
      <c r="F469" s="49"/>
      <c r="G469" s="49"/>
      <c r="H469" s="50"/>
    </row>
    <row r="470" ht="15.75" customHeight="1">
      <c r="C470" s="49"/>
      <c r="D470" s="49"/>
      <c r="E470" s="49"/>
      <c r="F470" s="49"/>
      <c r="G470" s="49"/>
      <c r="H470" s="50"/>
    </row>
    <row r="471" ht="15.75" customHeight="1">
      <c r="C471" s="49"/>
      <c r="D471" s="49"/>
      <c r="E471" s="49"/>
      <c r="F471" s="49"/>
      <c r="G471" s="49"/>
      <c r="H471" s="50"/>
    </row>
    <row r="472" ht="15.75" customHeight="1">
      <c r="C472" s="49"/>
      <c r="D472" s="49"/>
      <c r="E472" s="49"/>
      <c r="F472" s="49"/>
      <c r="G472" s="49"/>
      <c r="H472" s="50"/>
    </row>
    <row r="473" ht="15.75" customHeight="1">
      <c r="C473" s="49"/>
      <c r="D473" s="49"/>
      <c r="E473" s="49"/>
      <c r="F473" s="49"/>
      <c r="G473" s="49"/>
      <c r="H473" s="50"/>
    </row>
    <row r="474" ht="15.75" customHeight="1">
      <c r="C474" s="49"/>
      <c r="D474" s="49"/>
      <c r="E474" s="49"/>
      <c r="F474" s="49"/>
      <c r="G474" s="49"/>
      <c r="H474" s="50"/>
    </row>
    <row r="475" ht="15.75" customHeight="1">
      <c r="C475" s="49"/>
      <c r="D475" s="49"/>
      <c r="E475" s="49"/>
      <c r="F475" s="49"/>
      <c r="G475" s="49"/>
      <c r="H475" s="50"/>
    </row>
    <row r="476" ht="15.75" customHeight="1">
      <c r="C476" s="49"/>
      <c r="D476" s="49"/>
      <c r="E476" s="49"/>
      <c r="F476" s="49"/>
      <c r="G476" s="49"/>
      <c r="H476" s="50"/>
    </row>
    <row r="477" ht="15.75" customHeight="1">
      <c r="C477" s="49"/>
      <c r="D477" s="49"/>
      <c r="E477" s="49"/>
      <c r="F477" s="49"/>
      <c r="G477" s="49"/>
      <c r="H477" s="50"/>
    </row>
    <row r="478" ht="15.75" customHeight="1">
      <c r="C478" s="49"/>
      <c r="D478" s="49"/>
      <c r="E478" s="49"/>
      <c r="F478" s="49"/>
      <c r="G478" s="49"/>
      <c r="H478" s="50"/>
    </row>
    <row r="479" ht="15.75" customHeight="1">
      <c r="C479" s="49"/>
      <c r="D479" s="49"/>
      <c r="E479" s="49"/>
      <c r="F479" s="49"/>
      <c r="G479" s="49"/>
      <c r="H479" s="50"/>
    </row>
    <row r="480" ht="15.75" customHeight="1">
      <c r="C480" s="49"/>
      <c r="D480" s="49"/>
      <c r="E480" s="49"/>
      <c r="F480" s="49"/>
      <c r="G480" s="49"/>
      <c r="H480" s="50"/>
    </row>
    <row r="481" ht="15.75" customHeight="1">
      <c r="C481" s="49"/>
      <c r="D481" s="49"/>
      <c r="E481" s="49"/>
      <c r="F481" s="49"/>
      <c r="G481" s="49"/>
      <c r="H481" s="50"/>
    </row>
    <row r="482" ht="15.75" customHeight="1">
      <c r="C482" s="49"/>
      <c r="D482" s="49"/>
      <c r="E482" s="49"/>
      <c r="F482" s="49"/>
      <c r="G482" s="49"/>
      <c r="H482" s="50"/>
    </row>
    <row r="483" ht="15.75" customHeight="1">
      <c r="C483" s="49"/>
      <c r="D483" s="49"/>
      <c r="E483" s="49"/>
      <c r="F483" s="49"/>
      <c r="G483" s="49"/>
      <c r="H483" s="50"/>
    </row>
    <row r="484" ht="15.75" customHeight="1">
      <c r="C484" s="49"/>
      <c r="D484" s="49"/>
      <c r="E484" s="49"/>
      <c r="F484" s="49"/>
      <c r="G484" s="49"/>
      <c r="H484" s="50"/>
    </row>
    <row r="485" ht="15.75" customHeight="1">
      <c r="C485" s="49"/>
      <c r="D485" s="49"/>
      <c r="E485" s="49"/>
      <c r="F485" s="49"/>
      <c r="G485" s="49"/>
      <c r="H485" s="50"/>
    </row>
    <row r="486" ht="15.75" customHeight="1">
      <c r="C486" s="49"/>
      <c r="D486" s="49"/>
      <c r="E486" s="49"/>
      <c r="F486" s="49"/>
      <c r="G486" s="49"/>
      <c r="H486" s="50"/>
    </row>
    <row r="487" ht="15.75" customHeight="1">
      <c r="C487" s="49"/>
      <c r="D487" s="49"/>
      <c r="E487" s="49"/>
      <c r="F487" s="49"/>
      <c r="G487" s="49"/>
      <c r="H487" s="50"/>
    </row>
    <row r="488" ht="15.75" customHeight="1">
      <c r="C488" s="49"/>
      <c r="D488" s="49"/>
      <c r="E488" s="49"/>
      <c r="F488" s="49"/>
      <c r="G488" s="49"/>
      <c r="H488" s="50"/>
    </row>
    <row r="489" ht="15.75" customHeight="1">
      <c r="C489" s="49"/>
      <c r="D489" s="49"/>
      <c r="E489" s="49"/>
      <c r="F489" s="49"/>
      <c r="G489" s="49"/>
      <c r="H489" s="50"/>
    </row>
    <row r="490" ht="15.75" customHeight="1">
      <c r="C490" s="49"/>
      <c r="D490" s="49"/>
      <c r="E490" s="49"/>
      <c r="F490" s="49"/>
      <c r="G490" s="49"/>
      <c r="H490" s="50"/>
    </row>
    <row r="491" ht="15.75" customHeight="1">
      <c r="C491" s="49"/>
      <c r="D491" s="49"/>
      <c r="E491" s="49"/>
      <c r="F491" s="49"/>
      <c r="G491" s="49"/>
      <c r="H491" s="50"/>
    </row>
    <row r="492" ht="15.75" customHeight="1">
      <c r="C492" s="49"/>
      <c r="D492" s="49"/>
      <c r="E492" s="49"/>
      <c r="F492" s="49"/>
      <c r="G492" s="49"/>
      <c r="H492" s="50"/>
    </row>
    <row r="493" ht="15.75" customHeight="1">
      <c r="C493" s="49"/>
      <c r="D493" s="49"/>
      <c r="E493" s="49"/>
      <c r="F493" s="49"/>
      <c r="G493" s="49"/>
      <c r="H493" s="50"/>
    </row>
    <row r="494" ht="15.75" customHeight="1">
      <c r="C494" s="49"/>
      <c r="D494" s="49"/>
      <c r="E494" s="49"/>
      <c r="F494" s="49"/>
      <c r="G494" s="49"/>
      <c r="H494" s="50"/>
    </row>
    <row r="495" ht="15.75" customHeight="1">
      <c r="C495" s="49"/>
      <c r="D495" s="49"/>
      <c r="E495" s="49"/>
      <c r="F495" s="49"/>
      <c r="G495" s="49"/>
      <c r="H495" s="50"/>
    </row>
    <row r="496" ht="15.75" customHeight="1">
      <c r="C496" s="49"/>
      <c r="D496" s="49"/>
      <c r="E496" s="49"/>
      <c r="F496" s="49"/>
      <c r="G496" s="49"/>
      <c r="H496" s="50"/>
    </row>
    <row r="497" ht="15.75" customHeight="1">
      <c r="C497" s="49"/>
      <c r="D497" s="49"/>
      <c r="E497" s="49"/>
      <c r="F497" s="49"/>
      <c r="G497" s="49"/>
      <c r="H497" s="50"/>
    </row>
    <row r="498" ht="15.75" customHeight="1">
      <c r="C498" s="49"/>
      <c r="D498" s="49"/>
      <c r="E498" s="49"/>
      <c r="F498" s="49"/>
      <c r="G498" s="49"/>
      <c r="H498" s="50"/>
    </row>
    <row r="499" ht="15.75" customHeight="1">
      <c r="C499" s="49"/>
      <c r="D499" s="49"/>
      <c r="E499" s="49"/>
      <c r="F499" s="49"/>
      <c r="G499" s="49"/>
      <c r="H499" s="50"/>
    </row>
    <row r="500" ht="15.75" customHeight="1">
      <c r="C500" s="49"/>
      <c r="D500" s="49"/>
      <c r="E500" s="49"/>
      <c r="F500" s="49"/>
      <c r="G500" s="49"/>
      <c r="H500" s="50"/>
    </row>
    <row r="501" ht="15.75" customHeight="1">
      <c r="C501" s="49"/>
      <c r="D501" s="49"/>
      <c r="E501" s="49"/>
      <c r="F501" s="49"/>
      <c r="G501" s="49"/>
      <c r="H501" s="50"/>
    </row>
    <row r="502" ht="15.75" customHeight="1">
      <c r="C502" s="49"/>
      <c r="D502" s="49"/>
      <c r="E502" s="49"/>
      <c r="F502" s="49"/>
      <c r="G502" s="49"/>
      <c r="H502" s="50"/>
    </row>
    <row r="503" ht="15.75" customHeight="1">
      <c r="C503" s="49"/>
      <c r="D503" s="49"/>
      <c r="E503" s="49"/>
      <c r="F503" s="49"/>
      <c r="G503" s="49"/>
      <c r="H503" s="50"/>
    </row>
    <row r="504" ht="15.75" customHeight="1">
      <c r="C504" s="49"/>
      <c r="D504" s="49"/>
      <c r="E504" s="49"/>
      <c r="F504" s="49"/>
      <c r="G504" s="49"/>
      <c r="H504" s="50"/>
    </row>
    <row r="505" ht="15.75" customHeight="1">
      <c r="C505" s="49"/>
      <c r="D505" s="49"/>
      <c r="E505" s="49"/>
      <c r="F505" s="49"/>
      <c r="G505" s="49"/>
      <c r="H505" s="50"/>
    </row>
    <row r="506" ht="15.75" customHeight="1">
      <c r="C506" s="49"/>
      <c r="D506" s="49"/>
      <c r="E506" s="49"/>
      <c r="F506" s="49"/>
      <c r="G506" s="49"/>
      <c r="H506" s="50"/>
    </row>
    <row r="507" ht="15.75" customHeight="1">
      <c r="C507" s="49"/>
      <c r="D507" s="49"/>
      <c r="E507" s="49"/>
      <c r="F507" s="49"/>
      <c r="G507" s="49"/>
      <c r="H507" s="50"/>
    </row>
    <row r="508" ht="15.75" customHeight="1">
      <c r="C508" s="49"/>
      <c r="D508" s="49"/>
      <c r="E508" s="49"/>
      <c r="F508" s="49"/>
      <c r="G508" s="49"/>
      <c r="H508" s="50"/>
    </row>
    <row r="509" ht="15.75" customHeight="1">
      <c r="C509" s="49"/>
      <c r="D509" s="49"/>
      <c r="E509" s="49"/>
      <c r="F509" s="49"/>
      <c r="G509" s="49"/>
      <c r="H509" s="50"/>
    </row>
    <row r="510" ht="15.75" customHeight="1">
      <c r="C510" s="49"/>
      <c r="D510" s="49"/>
      <c r="E510" s="49"/>
      <c r="F510" s="49"/>
      <c r="G510" s="49"/>
      <c r="H510" s="50"/>
    </row>
    <row r="511" ht="15.75" customHeight="1">
      <c r="C511" s="49"/>
      <c r="D511" s="49"/>
      <c r="E511" s="49"/>
      <c r="F511" s="49"/>
      <c r="G511" s="49"/>
      <c r="H511" s="50"/>
    </row>
    <row r="512" ht="15.75" customHeight="1">
      <c r="C512" s="49"/>
      <c r="D512" s="49"/>
      <c r="E512" s="49"/>
      <c r="F512" s="49"/>
      <c r="G512" s="49"/>
      <c r="H512" s="50"/>
    </row>
    <row r="513" ht="15.75" customHeight="1">
      <c r="C513" s="49"/>
      <c r="D513" s="49"/>
      <c r="E513" s="49"/>
      <c r="F513" s="49"/>
      <c r="G513" s="49"/>
      <c r="H513" s="50"/>
    </row>
    <row r="514" ht="15.75" customHeight="1">
      <c r="C514" s="49"/>
      <c r="D514" s="49"/>
      <c r="E514" s="49"/>
      <c r="F514" s="49"/>
      <c r="G514" s="49"/>
      <c r="H514" s="50"/>
    </row>
    <row r="515" ht="15.75" customHeight="1">
      <c r="C515" s="49"/>
      <c r="D515" s="49"/>
      <c r="E515" s="49"/>
      <c r="F515" s="49"/>
      <c r="G515" s="49"/>
      <c r="H515" s="50"/>
    </row>
    <row r="516" ht="15.75" customHeight="1">
      <c r="C516" s="49"/>
      <c r="D516" s="49"/>
      <c r="E516" s="49"/>
      <c r="F516" s="49"/>
      <c r="G516" s="49"/>
      <c r="H516" s="50"/>
    </row>
    <row r="517" ht="15.75" customHeight="1">
      <c r="C517" s="49"/>
      <c r="D517" s="49"/>
      <c r="E517" s="49"/>
      <c r="F517" s="49"/>
      <c r="G517" s="49"/>
      <c r="H517" s="50"/>
    </row>
    <row r="518" ht="15.75" customHeight="1">
      <c r="C518" s="49"/>
      <c r="D518" s="49"/>
      <c r="E518" s="49"/>
      <c r="F518" s="49"/>
      <c r="G518" s="49"/>
      <c r="H518" s="50"/>
    </row>
    <row r="519" ht="15.75" customHeight="1">
      <c r="C519" s="49"/>
      <c r="D519" s="49"/>
      <c r="E519" s="49"/>
      <c r="F519" s="49"/>
      <c r="G519" s="49"/>
      <c r="H519" s="50"/>
    </row>
    <row r="520" ht="15.75" customHeight="1">
      <c r="C520" s="49"/>
      <c r="D520" s="49"/>
      <c r="E520" s="49"/>
      <c r="F520" s="49"/>
      <c r="G520" s="49"/>
      <c r="H520" s="50"/>
    </row>
    <row r="521" ht="15.75" customHeight="1">
      <c r="C521" s="49"/>
      <c r="D521" s="49"/>
      <c r="E521" s="49"/>
      <c r="F521" s="49"/>
      <c r="G521" s="49"/>
      <c r="H521" s="50"/>
    </row>
    <row r="522" ht="15.75" customHeight="1">
      <c r="C522" s="49"/>
      <c r="D522" s="49"/>
      <c r="E522" s="49"/>
      <c r="F522" s="49"/>
      <c r="G522" s="49"/>
      <c r="H522" s="50"/>
    </row>
    <row r="523" ht="15.75" customHeight="1">
      <c r="C523" s="49"/>
      <c r="D523" s="49"/>
      <c r="E523" s="49"/>
      <c r="F523" s="49"/>
      <c r="G523" s="49"/>
      <c r="H523" s="50"/>
    </row>
    <row r="524" ht="15.75" customHeight="1">
      <c r="C524" s="49"/>
      <c r="D524" s="49"/>
      <c r="E524" s="49"/>
      <c r="F524" s="49"/>
      <c r="G524" s="49"/>
      <c r="H524" s="50"/>
    </row>
    <row r="525" ht="15.75" customHeight="1">
      <c r="C525" s="49"/>
      <c r="D525" s="49"/>
      <c r="E525" s="49"/>
      <c r="F525" s="49"/>
      <c r="G525" s="49"/>
      <c r="H525" s="50"/>
    </row>
    <row r="526" ht="15.75" customHeight="1">
      <c r="C526" s="49"/>
      <c r="D526" s="49"/>
      <c r="E526" s="49"/>
      <c r="F526" s="49"/>
      <c r="G526" s="49"/>
      <c r="H526" s="50"/>
    </row>
    <row r="527" ht="15.75" customHeight="1">
      <c r="C527" s="49"/>
      <c r="D527" s="49"/>
      <c r="E527" s="49"/>
      <c r="F527" s="49"/>
      <c r="G527" s="49"/>
      <c r="H527" s="50"/>
    </row>
    <row r="528" ht="15.75" customHeight="1">
      <c r="C528" s="49"/>
      <c r="D528" s="49"/>
      <c r="E528" s="49"/>
      <c r="F528" s="49"/>
      <c r="G528" s="49"/>
      <c r="H528" s="50"/>
    </row>
    <row r="529" ht="15.75" customHeight="1">
      <c r="C529" s="49"/>
      <c r="D529" s="49"/>
      <c r="E529" s="49"/>
      <c r="F529" s="49"/>
      <c r="G529" s="49"/>
      <c r="H529" s="50"/>
    </row>
    <row r="530" ht="15.75" customHeight="1">
      <c r="C530" s="49"/>
      <c r="D530" s="49"/>
      <c r="E530" s="49"/>
      <c r="F530" s="49"/>
      <c r="G530" s="49"/>
      <c r="H530" s="50"/>
    </row>
    <row r="531" ht="15.75" customHeight="1">
      <c r="C531" s="49"/>
      <c r="D531" s="49"/>
      <c r="E531" s="49"/>
      <c r="F531" s="49"/>
      <c r="G531" s="49"/>
      <c r="H531" s="50"/>
    </row>
    <row r="532" ht="15.75" customHeight="1">
      <c r="C532" s="49"/>
      <c r="D532" s="49"/>
      <c r="E532" s="49"/>
      <c r="F532" s="49"/>
      <c r="G532" s="49"/>
      <c r="H532" s="50"/>
    </row>
    <row r="533" ht="15.75" customHeight="1">
      <c r="C533" s="49"/>
      <c r="D533" s="49"/>
      <c r="E533" s="49"/>
      <c r="F533" s="49"/>
      <c r="G533" s="49"/>
      <c r="H533" s="50"/>
    </row>
    <row r="534" ht="15.75" customHeight="1">
      <c r="C534" s="49"/>
      <c r="D534" s="49"/>
      <c r="E534" s="49"/>
      <c r="F534" s="49"/>
      <c r="G534" s="49"/>
      <c r="H534" s="50"/>
    </row>
    <row r="535" ht="15.75" customHeight="1">
      <c r="C535" s="49"/>
      <c r="D535" s="49"/>
      <c r="E535" s="49"/>
      <c r="F535" s="49"/>
      <c r="G535" s="49"/>
      <c r="H535" s="50"/>
    </row>
    <row r="536" ht="15.75" customHeight="1">
      <c r="C536" s="49"/>
      <c r="D536" s="49"/>
      <c r="E536" s="49"/>
      <c r="F536" s="49"/>
      <c r="G536" s="49"/>
      <c r="H536" s="50"/>
    </row>
    <row r="537" ht="15.75" customHeight="1">
      <c r="C537" s="49"/>
      <c r="D537" s="49"/>
      <c r="E537" s="49"/>
      <c r="F537" s="49"/>
      <c r="G537" s="49"/>
      <c r="H537" s="50"/>
    </row>
    <row r="538" ht="15.75" customHeight="1">
      <c r="C538" s="49"/>
      <c r="D538" s="49"/>
      <c r="E538" s="49"/>
      <c r="F538" s="49"/>
      <c r="G538" s="49"/>
      <c r="H538" s="50"/>
    </row>
    <row r="539" ht="15.75" customHeight="1">
      <c r="C539" s="49"/>
      <c r="D539" s="49"/>
      <c r="E539" s="49"/>
      <c r="F539" s="49"/>
      <c r="G539" s="49"/>
      <c r="H539" s="50"/>
    </row>
    <row r="540" ht="15.75" customHeight="1">
      <c r="C540" s="49"/>
      <c r="D540" s="49"/>
      <c r="E540" s="49"/>
      <c r="F540" s="49"/>
      <c r="G540" s="49"/>
      <c r="H540" s="50"/>
    </row>
    <row r="541" ht="15.75" customHeight="1">
      <c r="C541" s="49"/>
      <c r="D541" s="49"/>
      <c r="E541" s="49"/>
      <c r="F541" s="49"/>
      <c r="G541" s="49"/>
      <c r="H541" s="50"/>
    </row>
    <row r="542" ht="15.75" customHeight="1">
      <c r="C542" s="49"/>
      <c r="D542" s="49"/>
      <c r="E542" s="49"/>
      <c r="F542" s="49"/>
      <c r="G542" s="49"/>
      <c r="H542" s="50"/>
    </row>
    <row r="543" ht="15.75" customHeight="1">
      <c r="C543" s="49"/>
      <c r="D543" s="49"/>
      <c r="E543" s="49"/>
      <c r="F543" s="49"/>
      <c r="G543" s="49"/>
      <c r="H543" s="50"/>
    </row>
    <row r="544" ht="15.75" customHeight="1">
      <c r="C544" s="49"/>
      <c r="D544" s="49"/>
      <c r="E544" s="49"/>
      <c r="F544" s="49"/>
      <c r="G544" s="49"/>
      <c r="H544" s="50"/>
    </row>
    <row r="545" ht="15.75" customHeight="1">
      <c r="C545" s="49"/>
      <c r="D545" s="49"/>
      <c r="E545" s="49"/>
      <c r="F545" s="49"/>
      <c r="G545" s="49"/>
      <c r="H545" s="50"/>
    </row>
    <row r="546" ht="15.75" customHeight="1">
      <c r="C546" s="49"/>
      <c r="D546" s="49"/>
      <c r="E546" s="49"/>
      <c r="F546" s="49"/>
      <c r="G546" s="49"/>
      <c r="H546" s="50"/>
    </row>
    <row r="547" ht="15.75" customHeight="1">
      <c r="C547" s="49"/>
      <c r="D547" s="49"/>
      <c r="E547" s="49"/>
      <c r="F547" s="49"/>
      <c r="G547" s="49"/>
      <c r="H547" s="50"/>
    </row>
    <row r="548" ht="15.75" customHeight="1">
      <c r="C548" s="49"/>
      <c r="D548" s="49"/>
      <c r="E548" s="49"/>
      <c r="F548" s="49"/>
      <c r="G548" s="49"/>
      <c r="H548" s="50"/>
    </row>
    <row r="549" ht="15.75" customHeight="1">
      <c r="C549" s="49"/>
      <c r="D549" s="49"/>
      <c r="E549" s="49"/>
      <c r="F549" s="49"/>
      <c r="G549" s="49"/>
      <c r="H549" s="50"/>
    </row>
    <row r="550" ht="15.75" customHeight="1">
      <c r="C550" s="49"/>
      <c r="D550" s="49"/>
      <c r="E550" s="49"/>
      <c r="F550" s="49"/>
      <c r="G550" s="49"/>
      <c r="H550" s="50"/>
    </row>
    <row r="551" ht="15.75" customHeight="1">
      <c r="C551" s="49"/>
      <c r="D551" s="49"/>
      <c r="E551" s="49"/>
      <c r="F551" s="49"/>
      <c r="G551" s="49"/>
      <c r="H551" s="50"/>
    </row>
    <row r="552" ht="15.75" customHeight="1">
      <c r="C552" s="49"/>
      <c r="D552" s="49"/>
      <c r="E552" s="49"/>
      <c r="F552" s="49"/>
      <c r="G552" s="49"/>
      <c r="H552" s="50"/>
    </row>
    <row r="553" ht="15.75" customHeight="1">
      <c r="C553" s="49"/>
      <c r="D553" s="49"/>
      <c r="E553" s="49"/>
      <c r="F553" s="49"/>
      <c r="G553" s="49"/>
      <c r="H553" s="50"/>
    </row>
    <row r="554" ht="15.75" customHeight="1">
      <c r="C554" s="49"/>
      <c r="D554" s="49"/>
      <c r="E554" s="49"/>
      <c r="F554" s="49"/>
      <c r="G554" s="49"/>
      <c r="H554" s="50"/>
    </row>
    <row r="555" ht="15.75" customHeight="1">
      <c r="C555" s="49"/>
      <c r="D555" s="49"/>
      <c r="E555" s="49"/>
      <c r="F555" s="49"/>
      <c r="G555" s="49"/>
      <c r="H555" s="50"/>
    </row>
    <row r="556" ht="15.75" customHeight="1">
      <c r="C556" s="49"/>
      <c r="D556" s="49"/>
      <c r="E556" s="49"/>
      <c r="F556" s="49"/>
      <c r="G556" s="49"/>
      <c r="H556" s="50"/>
    </row>
    <row r="557" ht="15.75" customHeight="1">
      <c r="C557" s="49"/>
      <c r="D557" s="49"/>
      <c r="E557" s="49"/>
      <c r="F557" s="49"/>
      <c r="G557" s="49"/>
      <c r="H557" s="50"/>
    </row>
    <row r="558" ht="15.75" customHeight="1">
      <c r="C558" s="49"/>
      <c r="D558" s="49"/>
      <c r="E558" s="49"/>
      <c r="F558" s="49"/>
      <c r="G558" s="49"/>
      <c r="H558" s="50"/>
    </row>
    <row r="559" ht="15.75" customHeight="1">
      <c r="C559" s="49"/>
      <c r="D559" s="49"/>
      <c r="E559" s="49"/>
      <c r="F559" s="49"/>
      <c r="G559" s="49"/>
      <c r="H559" s="50"/>
    </row>
    <row r="560" ht="15.75" customHeight="1">
      <c r="C560" s="49"/>
      <c r="D560" s="49"/>
      <c r="E560" s="49"/>
      <c r="F560" s="49"/>
      <c r="G560" s="49"/>
      <c r="H560" s="50"/>
    </row>
    <row r="561" ht="15.75" customHeight="1">
      <c r="C561" s="49"/>
      <c r="D561" s="49"/>
      <c r="E561" s="49"/>
      <c r="F561" s="49"/>
      <c r="G561" s="49"/>
      <c r="H561" s="50"/>
    </row>
    <row r="562" ht="15.75" customHeight="1">
      <c r="C562" s="49"/>
      <c r="D562" s="49"/>
      <c r="E562" s="49"/>
      <c r="F562" s="49"/>
      <c r="G562" s="49"/>
      <c r="H562" s="50"/>
    </row>
    <row r="563" ht="15.75" customHeight="1">
      <c r="C563" s="49"/>
      <c r="D563" s="49"/>
      <c r="E563" s="49"/>
      <c r="F563" s="49"/>
      <c r="G563" s="49"/>
      <c r="H563" s="50"/>
    </row>
    <row r="564" ht="15.75" customHeight="1">
      <c r="C564" s="49"/>
      <c r="D564" s="49"/>
      <c r="E564" s="49"/>
      <c r="F564" s="49"/>
      <c r="G564" s="49"/>
      <c r="H564" s="50"/>
    </row>
    <row r="565" ht="15.75" customHeight="1">
      <c r="C565" s="49"/>
      <c r="D565" s="49"/>
      <c r="E565" s="49"/>
      <c r="F565" s="49"/>
      <c r="G565" s="49"/>
      <c r="H565" s="50"/>
    </row>
    <row r="566" ht="15.75" customHeight="1">
      <c r="C566" s="49"/>
      <c r="D566" s="49"/>
      <c r="E566" s="49"/>
      <c r="F566" s="49"/>
      <c r="G566" s="49"/>
      <c r="H566" s="50"/>
    </row>
    <row r="567" ht="15.75" customHeight="1">
      <c r="C567" s="49"/>
      <c r="D567" s="49"/>
      <c r="E567" s="49"/>
      <c r="F567" s="49"/>
      <c r="G567" s="49"/>
      <c r="H567" s="50"/>
    </row>
    <row r="568" ht="15.75" customHeight="1">
      <c r="C568" s="49"/>
      <c r="D568" s="49"/>
      <c r="E568" s="49"/>
      <c r="F568" s="49"/>
      <c r="G568" s="49"/>
      <c r="H568" s="50"/>
    </row>
    <row r="569" ht="15.75" customHeight="1">
      <c r="C569" s="49"/>
      <c r="D569" s="49"/>
      <c r="E569" s="49"/>
      <c r="F569" s="49"/>
      <c r="G569" s="49"/>
      <c r="H569" s="50"/>
    </row>
    <row r="570" ht="15.75" customHeight="1">
      <c r="C570" s="49"/>
      <c r="D570" s="49"/>
      <c r="E570" s="49"/>
      <c r="F570" s="49"/>
      <c r="G570" s="49"/>
      <c r="H570" s="50"/>
    </row>
    <row r="571" ht="15.75" customHeight="1">
      <c r="C571" s="49"/>
      <c r="D571" s="49"/>
      <c r="E571" s="49"/>
      <c r="F571" s="49"/>
      <c r="G571" s="49"/>
      <c r="H571" s="50"/>
    </row>
    <row r="572" ht="15.75" customHeight="1">
      <c r="C572" s="49"/>
      <c r="D572" s="49"/>
      <c r="E572" s="49"/>
      <c r="F572" s="49"/>
      <c r="G572" s="49"/>
      <c r="H572" s="50"/>
    </row>
    <row r="573" ht="15.75" customHeight="1">
      <c r="C573" s="49"/>
      <c r="D573" s="49"/>
      <c r="E573" s="49"/>
      <c r="F573" s="49"/>
      <c r="G573" s="49"/>
      <c r="H573" s="50"/>
    </row>
    <row r="574" ht="15.75" customHeight="1">
      <c r="C574" s="49"/>
      <c r="D574" s="49"/>
      <c r="E574" s="49"/>
      <c r="F574" s="49"/>
      <c r="G574" s="49"/>
      <c r="H574" s="50"/>
    </row>
    <row r="575" ht="15.75" customHeight="1">
      <c r="C575" s="49"/>
      <c r="D575" s="49"/>
      <c r="E575" s="49"/>
      <c r="F575" s="49"/>
      <c r="G575" s="49"/>
      <c r="H575" s="50"/>
    </row>
    <row r="576" ht="15.75" customHeight="1">
      <c r="C576" s="49"/>
      <c r="D576" s="49"/>
      <c r="E576" s="49"/>
      <c r="F576" s="49"/>
      <c r="G576" s="49"/>
      <c r="H576" s="50"/>
    </row>
    <row r="577" ht="15.75" customHeight="1">
      <c r="C577" s="49"/>
      <c r="D577" s="49"/>
      <c r="E577" s="49"/>
      <c r="F577" s="49"/>
      <c r="G577" s="49"/>
      <c r="H577" s="50"/>
    </row>
    <row r="578" ht="15.75" customHeight="1">
      <c r="C578" s="49"/>
      <c r="D578" s="49"/>
      <c r="E578" s="49"/>
      <c r="F578" s="49"/>
      <c r="G578" s="49"/>
      <c r="H578" s="50"/>
    </row>
    <row r="579" ht="15.75" customHeight="1">
      <c r="C579" s="49"/>
      <c r="D579" s="49"/>
      <c r="E579" s="49"/>
      <c r="F579" s="49"/>
      <c r="G579" s="49"/>
      <c r="H579" s="50"/>
    </row>
    <row r="580" ht="15.75" customHeight="1">
      <c r="C580" s="49"/>
      <c r="D580" s="49"/>
      <c r="E580" s="49"/>
      <c r="F580" s="49"/>
      <c r="G580" s="49"/>
      <c r="H580" s="50"/>
    </row>
    <row r="581" ht="15.75" customHeight="1">
      <c r="C581" s="49"/>
      <c r="D581" s="49"/>
      <c r="E581" s="49"/>
      <c r="F581" s="49"/>
      <c r="G581" s="49"/>
      <c r="H581" s="50"/>
    </row>
    <row r="582" ht="15.75" customHeight="1">
      <c r="C582" s="49"/>
      <c r="D582" s="49"/>
      <c r="E582" s="49"/>
      <c r="F582" s="49"/>
      <c r="G582" s="49"/>
      <c r="H582" s="50"/>
    </row>
    <row r="583" ht="15.75" customHeight="1">
      <c r="C583" s="49"/>
      <c r="D583" s="49"/>
      <c r="E583" s="49"/>
      <c r="F583" s="49"/>
      <c r="G583" s="49"/>
      <c r="H583" s="50"/>
    </row>
    <row r="584" ht="15.75" customHeight="1">
      <c r="C584" s="49"/>
      <c r="D584" s="49"/>
      <c r="E584" s="49"/>
      <c r="F584" s="49"/>
      <c r="G584" s="49"/>
      <c r="H584" s="50"/>
    </row>
    <row r="585" ht="15.75" customHeight="1">
      <c r="C585" s="49"/>
      <c r="D585" s="49"/>
      <c r="E585" s="49"/>
      <c r="F585" s="49"/>
      <c r="G585" s="49"/>
      <c r="H585" s="50"/>
    </row>
    <row r="586" ht="15.75" customHeight="1">
      <c r="C586" s="49"/>
      <c r="D586" s="49"/>
      <c r="E586" s="49"/>
      <c r="F586" s="49"/>
      <c r="G586" s="49"/>
      <c r="H586" s="50"/>
    </row>
    <row r="587" ht="15.75" customHeight="1">
      <c r="C587" s="49"/>
      <c r="D587" s="49"/>
      <c r="E587" s="49"/>
      <c r="F587" s="49"/>
      <c r="G587" s="49"/>
      <c r="H587" s="50"/>
    </row>
    <row r="588" ht="15.75" customHeight="1">
      <c r="C588" s="49"/>
      <c r="D588" s="49"/>
      <c r="E588" s="49"/>
      <c r="F588" s="49"/>
      <c r="G588" s="49"/>
      <c r="H588" s="50"/>
    </row>
    <row r="589" ht="15.75" customHeight="1">
      <c r="C589" s="49"/>
      <c r="D589" s="49"/>
      <c r="E589" s="49"/>
      <c r="F589" s="49"/>
      <c r="G589" s="49"/>
      <c r="H589" s="50"/>
    </row>
    <row r="590" ht="15.75" customHeight="1">
      <c r="C590" s="49"/>
      <c r="D590" s="49"/>
      <c r="E590" s="49"/>
      <c r="F590" s="49"/>
      <c r="G590" s="49"/>
      <c r="H590" s="50"/>
    </row>
    <row r="591" ht="15.75" customHeight="1">
      <c r="C591" s="49"/>
      <c r="D591" s="49"/>
      <c r="E591" s="49"/>
      <c r="F591" s="49"/>
      <c r="G591" s="49"/>
      <c r="H591" s="50"/>
    </row>
    <row r="592" ht="15.75" customHeight="1">
      <c r="C592" s="49"/>
      <c r="D592" s="49"/>
      <c r="E592" s="49"/>
      <c r="F592" s="49"/>
      <c r="G592" s="49"/>
      <c r="H592" s="50"/>
    </row>
    <row r="593" ht="15.75" customHeight="1">
      <c r="C593" s="49"/>
      <c r="D593" s="49"/>
      <c r="E593" s="49"/>
      <c r="F593" s="49"/>
      <c r="G593" s="49"/>
      <c r="H593" s="50"/>
    </row>
    <row r="594" ht="15.75" customHeight="1">
      <c r="C594" s="49"/>
      <c r="D594" s="49"/>
      <c r="E594" s="49"/>
      <c r="F594" s="49"/>
      <c r="G594" s="49"/>
      <c r="H594" s="50"/>
    </row>
    <row r="595" ht="15.75" customHeight="1">
      <c r="C595" s="49"/>
      <c r="D595" s="49"/>
      <c r="E595" s="49"/>
      <c r="F595" s="49"/>
      <c r="G595" s="49"/>
      <c r="H595" s="50"/>
    </row>
    <row r="596" ht="15.75" customHeight="1">
      <c r="C596" s="49"/>
      <c r="D596" s="49"/>
      <c r="E596" s="49"/>
      <c r="F596" s="49"/>
      <c r="G596" s="49"/>
      <c r="H596" s="50"/>
    </row>
    <row r="597" ht="15.75" customHeight="1">
      <c r="C597" s="49"/>
      <c r="D597" s="49"/>
      <c r="E597" s="49"/>
      <c r="F597" s="49"/>
      <c r="G597" s="49"/>
      <c r="H597" s="50"/>
    </row>
    <row r="598" ht="15.75" customHeight="1">
      <c r="C598" s="49"/>
      <c r="D598" s="49"/>
      <c r="E598" s="49"/>
      <c r="F598" s="49"/>
      <c r="G598" s="49"/>
      <c r="H598" s="50"/>
    </row>
    <row r="599" ht="15.75" customHeight="1">
      <c r="C599" s="49"/>
      <c r="D599" s="49"/>
      <c r="E599" s="49"/>
      <c r="F599" s="49"/>
      <c r="G599" s="49"/>
      <c r="H599" s="50"/>
    </row>
    <row r="600" ht="15.75" customHeight="1">
      <c r="C600" s="49"/>
      <c r="D600" s="49"/>
      <c r="E600" s="49"/>
      <c r="F600" s="49"/>
      <c r="G600" s="49"/>
      <c r="H600" s="50"/>
    </row>
    <row r="601" ht="15.75" customHeight="1">
      <c r="C601" s="49"/>
      <c r="D601" s="49"/>
      <c r="E601" s="49"/>
      <c r="F601" s="49"/>
      <c r="G601" s="49"/>
      <c r="H601" s="50"/>
    </row>
    <row r="602" ht="15.75" customHeight="1">
      <c r="C602" s="49"/>
      <c r="D602" s="49"/>
      <c r="E602" s="49"/>
      <c r="F602" s="49"/>
      <c r="G602" s="49"/>
      <c r="H602" s="50"/>
    </row>
    <row r="603" ht="15.75" customHeight="1">
      <c r="C603" s="49"/>
      <c r="D603" s="49"/>
      <c r="E603" s="49"/>
      <c r="F603" s="49"/>
      <c r="G603" s="49"/>
      <c r="H603" s="50"/>
    </row>
    <row r="604" ht="15.75" customHeight="1">
      <c r="C604" s="49"/>
      <c r="D604" s="49"/>
      <c r="E604" s="49"/>
      <c r="F604" s="49"/>
      <c r="G604" s="49"/>
      <c r="H604" s="50"/>
    </row>
    <row r="605" ht="15.75" customHeight="1">
      <c r="C605" s="49"/>
      <c r="D605" s="49"/>
      <c r="E605" s="49"/>
      <c r="F605" s="49"/>
      <c r="G605" s="49"/>
      <c r="H605" s="50"/>
    </row>
    <row r="606" ht="15.75" customHeight="1">
      <c r="C606" s="49"/>
      <c r="D606" s="49"/>
      <c r="E606" s="49"/>
      <c r="F606" s="49"/>
      <c r="G606" s="49"/>
      <c r="H606" s="50"/>
    </row>
    <row r="607" ht="15.75" customHeight="1">
      <c r="C607" s="49"/>
      <c r="D607" s="49"/>
      <c r="E607" s="49"/>
      <c r="F607" s="49"/>
      <c r="G607" s="49"/>
      <c r="H607" s="50"/>
    </row>
    <row r="608" ht="15.75" customHeight="1">
      <c r="C608" s="49"/>
      <c r="D608" s="49"/>
      <c r="E608" s="49"/>
      <c r="F608" s="49"/>
      <c r="G608" s="49"/>
      <c r="H608" s="50"/>
    </row>
    <row r="609" ht="15.75" customHeight="1">
      <c r="C609" s="49"/>
      <c r="D609" s="49"/>
      <c r="E609" s="49"/>
      <c r="F609" s="49"/>
      <c r="G609" s="49"/>
      <c r="H609" s="50"/>
    </row>
    <row r="610" ht="15.75" customHeight="1">
      <c r="C610" s="49"/>
      <c r="D610" s="49"/>
      <c r="E610" s="49"/>
      <c r="F610" s="49"/>
      <c r="G610" s="49"/>
      <c r="H610" s="50"/>
    </row>
    <row r="611" ht="15.75" customHeight="1">
      <c r="C611" s="49"/>
      <c r="D611" s="49"/>
      <c r="E611" s="49"/>
      <c r="F611" s="49"/>
      <c r="G611" s="49"/>
      <c r="H611" s="50"/>
    </row>
    <row r="612" ht="15.75" customHeight="1">
      <c r="C612" s="49"/>
      <c r="D612" s="49"/>
      <c r="E612" s="49"/>
      <c r="F612" s="49"/>
      <c r="G612" s="49"/>
      <c r="H612" s="50"/>
    </row>
    <row r="613" ht="15.75" customHeight="1">
      <c r="C613" s="49"/>
      <c r="D613" s="49"/>
      <c r="E613" s="49"/>
      <c r="F613" s="49"/>
      <c r="G613" s="49"/>
      <c r="H613" s="50"/>
    </row>
    <row r="614" ht="15.75" customHeight="1">
      <c r="C614" s="49"/>
      <c r="D614" s="49"/>
      <c r="E614" s="49"/>
      <c r="F614" s="49"/>
      <c r="G614" s="49"/>
      <c r="H614" s="50"/>
    </row>
    <row r="615" ht="15.75" customHeight="1">
      <c r="C615" s="49"/>
      <c r="D615" s="49"/>
      <c r="E615" s="49"/>
      <c r="F615" s="49"/>
      <c r="G615" s="49"/>
      <c r="H615" s="50"/>
    </row>
    <row r="616" ht="15.75" customHeight="1">
      <c r="C616" s="49"/>
      <c r="D616" s="49"/>
      <c r="E616" s="49"/>
      <c r="F616" s="49"/>
      <c r="G616" s="49"/>
      <c r="H616" s="50"/>
    </row>
    <row r="617" ht="15.75" customHeight="1">
      <c r="C617" s="49"/>
      <c r="D617" s="49"/>
      <c r="E617" s="49"/>
      <c r="F617" s="49"/>
      <c r="G617" s="49"/>
      <c r="H617" s="50"/>
    </row>
    <row r="618" ht="15.75" customHeight="1">
      <c r="C618" s="49"/>
      <c r="D618" s="49"/>
      <c r="E618" s="49"/>
      <c r="F618" s="49"/>
      <c r="G618" s="49"/>
      <c r="H618" s="50"/>
    </row>
    <row r="619" ht="15.75" customHeight="1">
      <c r="C619" s="49"/>
      <c r="D619" s="49"/>
      <c r="E619" s="49"/>
      <c r="F619" s="49"/>
      <c r="G619" s="49"/>
      <c r="H619" s="50"/>
    </row>
    <row r="620" ht="15.75" customHeight="1">
      <c r="C620" s="49"/>
      <c r="D620" s="49"/>
      <c r="E620" s="49"/>
      <c r="F620" s="49"/>
      <c r="G620" s="49"/>
      <c r="H620" s="50"/>
    </row>
    <row r="621" ht="15.75" customHeight="1">
      <c r="C621" s="49"/>
      <c r="D621" s="49"/>
      <c r="E621" s="49"/>
      <c r="F621" s="49"/>
      <c r="G621" s="49"/>
      <c r="H621" s="50"/>
    </row>
    <row r="622" ht="15.75" customHeight="1">
      <c r="C622" s="49"/>
      <c r="D622" s="49"/>
      <c r="E622" s="49"/>
      <c r="F622" s="49"/>
      <c r="G622" s="49"/>
      <c r="H622" s="50"/>
    </row>
    <row r="623" ht="15.75" customHeight="1">
      <c r="C623" s="49"/>
      <c r="D623" s="49"/>
      <c r="E623" s="49"/>
      <c r="F623" s="49"/>
      <c r="G623" s="49"/>
      <c r="H623" s="50"/>
    </row>
    <row r="624" ht="15.75" customHeight="1">
      <c r="C624" s="49"/>
      <c r="D624" s="49"/>
      <c r="E624" s="49"/>
      <c r="F624" s="49"/>
      <c r="G624" s="49"/>
      <c r="H624" s="50"/>
    </row>
    <row r="625" ht="15.75" customHeight="1">
      <c r="C625" s="49"/>
      <c r="D625" s="49"/>
      <c r="E625" s="49"/>
      <c r="F625" s="49"/>
      <c r="G625" s="49"/>
      <c r="H625" s="50"/>
    </row>
    <row r="626" ht="15.75" customHeight="1">
      <c r="C626" s="49"/>
      <c r="D626" s="49"/>
      <c r="E626" s="49"/>
      <c r="F626" s="49"/>
      <c r="G626" s="49"/>
      <c r="H626" s="50"/>
    </row>
    <row r="627" ht="15.75" customHeight="1">
      <c r="C627" s="49"/>
      <c r="D627" s="49"/>
      <c r="E627" s="49"/>
      <c r="F627" s="49"/>
      <c r="G627" s="49"/>
      <c r="H627" s="50"/>
    </row>
    <row r="628" ht="15.75" customHeight="1">
      <c r="C628" s="49"/>
      <c r="D628" s="49"/>
      <c r="E628" s="49"/>
      <c r="F628" s="49"/>
      <c r="G628" s="49"/>
      <c r="H628" s="50"/>
    </row>
    <row r="629" ht="15.75" customHeight="1">
      <c r="C629" s="49"/>
      <c r="D629" s="49"/>
      <c r="E629" s="49"/>
      <c r="F629" s="49"/>
      <c r="G629" s="49"/>
      <c r="H629" s="50"/>
    </row>
    <row r="630" ht="15.75" customHeight="1">
      <c r="C630" s="49"/>
      <c r="D630" s="49"/>
      <c r="E630" s="49"/>
      <c r="F630" s="49"/>
      <c r="G630" s="49"/>
      <c r="H630" s="50"/>
    </row>
    <row r="631" ht="15.75" customHeight="1">
      <c r="C631" s="49"/>
      <c r="D631" s="49"/>
      <c r="E631" s="49"/>
      <c r="F631" s="49"/>
      <c r="G631" s="49"/>
      <c r="H631" s="50"/>
    </row>
    <row r="632" ht="15.75" customHeight="1">
      <c r="C632" s="49"/>
      <c r="D632" s="49"/>
      <c r="E632" s="49"/>
      <c r="F632" s="49"/>
      <c r="G632" s="49"/>
      <c r="H632" s="50"/>
    </row>
    <row r="633" ht="15.75" customHeight="1">
      <c r="C633" s="49"/>
      <c r="D633" s="49"/>
      <c r="E633" s="49"/>
      <c r="F633" s="49"/>
      <c r="G633" s="49"/>
      <c r="H633" s="50"/>
    </row>
    <row r="634" ht="15.75" customHeight="1">
      <c r="C634" s="49"/>
      <c r="D634" s="49"/>
      <c r="E634" s="49"/>
      <c r="F634" s="49"/>
      <c r="G634" s="49"/>
      <c r="H634" s="50"/>
    </row>
    <row r="635" ht="15.75" customHeight="1">
      <c r="C635" s="49"/>
      <c r="D635" s="49"/>
      <c r="E635" s="49"/>
      <c r="F635" s="49"/>
      <c r="G635" s="49"/>
      <c r="H635" s="50"/>
    </row>
    <row r="636" ht="15.75" customHeight="1">
      <c r="C636" s="49"/>
      <c r="D636" s="49"/>
      <c r="E636" s="49"/>
      <c r="F636" s="49"/>
      <c r="G636" s="49"/>
      <c r="H636" s="50"/>
    </row>
    <row r="637" ht="15.75" customHeight="1">
      <c r="C637" s="49"/>
      <c r="D637" s="49"/>
      <c r="E637" s="49"/>
      <c r="F637" s="49"/>
      <c r="G637" s="49"/>
      <c r="H637" s="50"/>
    </row>
    <row r="638" ht="15.75" customHeight="1">
      <c r="C638" s="49"/>
      <c r="D638" s="49"/>
      <c r="E638" s="49"/>
      <c r="F638" s="49"/>
      <c r="G638" s="49"/>
      <c r="H638" s="50"/>
    </row>
    <row r="639" ht="15.75" customHeight="1">
      <c r="C639" s="49"/>
      <c r="D639" s="49"/>
      <c r="E639" s="49"/>
      <c r="F639" s="49"/>
      <c r="G639" s="49"/>
      <c r="H639" s="50"/>
    </row>
    <row r="640" ht="15.75" customHeight="1">
      <c r="C640" s="49"/>
      <c r="D640" s="49"/>
      <c r="E640" s="49"/>
      <c r="F640" s="49"/>
      <c r="G640" s="49"/>
      <c r="H640" s="50"/>
    </row>
    <row r="641" ht="15.75" customHeight="1">
      <c r="C641" s="49"/>
      <c r="D641" s="49"/>
      <c r="E641" s="49"/>
      <c r="F641" s="49"/>
      <c r="G641" s="49"/>
      <c r="H641" s="50"/>
    </row>
    <row r="642" ht="15.75" customHeight="1">
      <c r="C642" s="49"/>
      <c r="D642" s="49"/>
      <c r="E642" s="49"/>
      <c r="F642" s="49"/>
      <c r="G642" s="49"/>
      <c r="H642" s="50"/>
    </row>
    <row r="643" ht="15.75" customHeight="1">
      <c r="C643" s="49"/>
      <c r="D643" s="49"/>
      <c r="E643" s="49"/>
      <c r="F643" s="49"/>
      <c r="G643" s="49"/>
      <c r="H643" s="50"/>
    </row>
    <row r="644" ht="15.75" customHeight="1">
      <c r="C644" s="49"/>
      <c r="D644" s="49"/>
      <c r="E644" s="49"/>
      <c r="F644" s="49"/>
      <c r="G644" s="49"/>
      <c r="H644" s="50"/>
    </row>
    <row r="645" ht="15.75" customHeight="1">
      <c r="C645" s="49"/>
      <c r="D645" s="49"/>
      <c r="E645" s="49"/>
      <c r="F645" s="49"/>
      <c r="G645" s="49"/>
      <c r="H645" s="50"/>
    </row>
    <row r="646" ht="15.75" customHeight="1">
      <c r="C646" s="49"/>
      <c r="D646" s="49"/>
      <c r="E646" s="49"/>
      <c r="F646" s="49"/>
      <c r="G646" s="49"/>
      <c r="H646" s="50"/>
    </row>
    <row r="647" ht="15.75" customHeight="1">
      <c r="C647" s="49"/>
      <c r="D647" s="49"/>
      <c r="E647" s="49"/>
      <c r="F647" s="49"/>
      <c r="G647" s="49"/>
      <c r="H647" s="50"/>
    </row>
    <row r="648" ht="15.75" customHeight="1">
      <c r="C648" s="49"/>
      <c r="D648" s="49"/>
      <c r="E648" s="49"/>
      <c r="F648" s="49"/>
      <c r="G648" s="49"/>
      <c r="H648" s="50"/>
    </row>
    <row r="649" ht="15.75" customHeight="1">
      <c r="C649" s="49"/>
      <c r="D649" s="49"/>
      <c r="E649" s="49"/>
      <c r="F649" s="49"/>
      <c r="G649" s="49"/>
      <c r="H649" s="50"/>
    </row>
    <row r="650" ht="15.75" customHeight="1">
      <c r="C650" s="49"/>
      <c r="D650" s="49"/>
      <c r="E650" s="49"/>
      <c r="F650" s="49"/>
      <c r="G650" s="49"/>
      <c r="H650" s="50"/>
    </row>
    <row r="651" ht="15.75" customHeight="1">
      <c r="C651" s="49"/>
      <c r="D651" s="49"/>
      <c r="E651" s="49"/>
      <c r="F651" s="49"/>
      <c r="G651" s="49"/>
      <c r="H651" s="50"/>
    </row>
    <row r="652" ht="15.75" customHeight="1">
      <c r="C652" s="49"/>
      <c r="D652" s="49"/>
      <c r="E652" s="49"/>
      <c r="F652" s="49"/>
      <c r="G652" s="49"/>
      <c r="H652" s="50"/>
    </row>
    <row r="653" ht="15.75" customHeight="1">
      <c r="C653" s="49"/>
      <c r="D653" s="49"/>
      <c r="E653" s="49"/>
      <c r="F653" s="49"/>
      <c r="G653" s="49"/>
      <c r="H653" s="50"/>
    </row>
    <row r="654" ht="15.75" customHeight="1">
      <c r="C654" s="49"/>
      <c r="D654" s="49"/>
      <c r="E654" s="49"/>
      <c r="F654" s="49"/>
      <c r="G654" s="49"/>
      <c r="H654" s="50"/>
    </row>
    <row r="655" ht="15.75" customHeight="1">
      <c r="C655" s="49"/>
      <c r="D655" s="49"/>
      <c r="E655" s="49"/>
      <c r="F655" s="49"/>
      <c r="G655" s="49"/>
      <c r="H655" s="50"/>
    </row>
    <row r="656" ht="15.75" customHeight="1">
      <c r="C656" s="49"/>
      <c r="D656" s="49"/>
      <c r="E656" s="49"/>
      <c r="F656" s="49"/>
      <c r="G656" s="49"/>
      <c r="H656" s="50"/>
    </row>
    <row r="657" ht="15.75" customHeight="1">
      <c r="C657" s="49"/>
      <c r="D657" s="49"/>
      <c r="E657" s="49"/>
      <c r="F657" s="49"/>
      <c r="G657" s="49"/>
      <c r="H657" s="50"/>
    </row>
    <row r="658" ht="15.75" customHeight="1">
      <c r="C658" s="49"/>
      <c r="D658" s="49"/>
      <c r="E658" s="49"/>
      <c r="F658" s="49"/>
      <c r="G658" s="49"/>
      <c r="H658" s="50"/>
    </row>
    <row r="659" ht="15.75" customHeight="1">
      <c r="C659" s="49"/>
      <c r="D659" s="49"/>
      <c r="E659" s="49"/>
      <c r="F659" s="49"/>
      <c r="G659" s="49"/>
      <c r="H659" s="50"/>
    </row>
    <row r="660" ht="15.75" customHeight="1">
      <c r="C660" s="49"/>
      <c r="D660" s="49"/>
      <c r="E660" s="49"/>
      <c r="F660" s="49"/>
      <c r="G660" s="49"/>
      <c r="H660" s="50"/>
    </row>
    <row r="661" ht="15.75" customHeight="1">
      <c r="C661" s="49"/>
      <c r="D661" s="49"/>
      <c r="E661" s="49"/>
      <c r="F661" s="49"/>
      <c r="G661" s="49"/>
      <c r="H661" s="50"/>
    </row>
    <row r="662" ht="15.75" customHeight="1">
      <c r="C662" s="49"/>
      <c r="D662" s="49"/>
      <c r="E662" s="49"/>
      <c r="F662" s="49"/>
      <c r="G662" s="49"/>
      <c r="H662" s="50"/>
    </row>
    <row r="663" ht="15.75" customHeight="1">
      <c r="C663" s="49"/>
      <c r="D663" s="49"/>
      <c r="E663" s="49"/>
      <c r="F663" s="49"/>
      <c r="G663" s="49"/>
      <c r="H663" s="50"/>
    </row>
    <row r="664" ht="15.75" customHeight="1">
      <c r="C664" s="49"/>
      <c r="D664" s="49"/>
      <c r="E664" s="49"/>
      <c r="F664" s="49"/>
      <c r="G664" s="49"/>
      <c r="H664" s="50"/>
    </row>
    <row r="665" ht="15.75" customHeight="1">
      <c r="C665" s="49"/>
      <c r="D665" s="49"/>
      <c r="E665" s="49"/>
      <c r="F665" s="49"/>
      <c r="G665" s="49"/>
      <c r="H665" s="50"/>
    </row>
    <row r="666" ht="15.75" customHeight="1">
      <c r="C666" s="49"/>
      <c r="D666" s="49"/>
      <c r="E666" s="49"/>
      <c r="F666" s="49"/>
      <c r="G666" s="49"/>
      <c r="H666" s="50"/>
    </row>
    <row r="667" ht="15.75" customHeight="1">
      <c r="C667" s="49"/>
      <c r="D667" s="49"/>
      <c r="E667" s="49"/>
      <c r="F667" s="49"/>
      <c r="G667" s="49"/>
      <c r="H667" s="50"/>
    </row>
    <row r="668" ht="15.75" customHeight="1">
      <c r="C668" s="49"/>
      <c r="D668" s="49"/>
      <c r="E668" s="49"/>
      <c r="F668" s="49"/>
      <c r="G668" s="49"/>
      <c r="H668" s="50"/>
    </row>
    <row r="669" ht="15.75" customHeight="1">
      <c r="C669" s="49"/>
      <c r="D669" s="49"/>
      <c r="E669" s="49"/>
      <c r="F669" s="49"/>
      <c r="G669" s="49"/>
      <c r="H669" s="50"/>
    </row>
    <row r="670" ht="15.75" customHeight="1">
      <c r="C670" s="49"/>
      <c r="D670" s="49"/>
      <c r="E670" s="49"/>
      <c r="F670" s="49"/>
      <c r="G670" s="49"/>
      <c r="H670" s="50"/>
    </row>
    <row r="671" ht="15.75" customHeight="1">
      <c r="C671" s="49"/>
      <c r="D671" s="49"/>
      <c r="E671" s="49"/>
      <c r="F671" s="49"/>
      <c r="G671" s="49"/>
      <c r="H671" s="50"/>
    </row>
    <row r="672" ht="15.75" customHeight="1">
      <c r="C672" s="49"/>
      <c r="D672" s="49"/>
      <c r="E672" s="49"/>
      <c r="F672" s="49"/>
      <c r="G672" s="49"/>
      <c r="H672" s="50"/>
    </row>
    <row r="673" ht="15.75" customHeight="1">
      <c r="C673" s="49"/>
      <c r="D673" s="49"/>
      <c r="E673" s="49"/>
      <c r="F673" s="49"/>
      <c r="G673" s="49"/>
      <c r="H673" s="50"/>
    </row>
    <row r="674" ht="15.75" customHeight="1">
      <c r="C674" s="49"/>
      <c r="D674" s="49"/>
      <c r="E674" s="49"/>
      <c r="F674" s="49"/>
      <c r="G674" s="49"/>
      <c r="H674" s="50"/>
    </row>
    <row r="675" ht="15.75" customHeight="1">
      <c r="C675" s="49"/>
      <c r="D675" s="49"/>
      <c r="E675" s="49"/>
      <c r="F675" s="49"/>
      <c r="G675" s="49"/>
      <c r="H675" s="50"/>
    </row>
    <row r="676" ht="15.75" customHeight="1">
      <c r="C676" s="49"/>
      <c r="D676" s="49"/>
      <c r="E676" s="49"/>
      <c r="F676" s="49"/>
      <c r="G676" s="49"/>
      <c r="H676" s="50"/>
    </row>
    <row r="677" ht="15.75" customHeight="1">
      <c r="C677" s="49"/>
      <c r="D677" s="49"/>
      <c r="E677" s="49"/>
      <c r="F677" s="49"/>
      <c r="G677" s="49"/>
      <c r="H677" s="50"/>
    </row>
    <row r="678" ht="15.75" customHeight="1">
      <c r="C678" s="49"/>
      <c r="D678" s="49"/>
      <c r="E678" s="49"/>
      <c r="F678" s="49"/>
      <c r="G678" s="49"/>
      <c r="H678" s="50"/>
    </row>
    <row r="679" ht="15.75" customHeight="1">
      <c r="C679" s="49"/>
      <c r="D679" s="49"/>
      <c r="E679" s="49"/>
      <c r="F679" s="49"/>
      <c r="G679" s="49"/>
      <c r="H679" s="50"/>
    </row>
    <row r="680" ht="15.75" customHeight="1">
      <c r="C680" s="49"/>
      <c r="D680" s="49"/>
      <c r="E680" s="49"/>
      <c r="F680" s="49"/>
      <c r="G680" s="49"/>
      <c r="H680" s="50"/>
    </row>
    <row r="681" ht="15.75" customHeight="1">
      <c r="C681" s="49"/>
      <c r="D681" s="49"/>
      <c r="E681" s="49"/>
      <c r="F681" s="49"/>
      <c r="G681" s="49"/>
      <c r="H681" s="50"/>
    </row>
    <row r="682" ht="15.75" customHeight="1">
      <c r="C682" s="49"/>
      <c r="D682" s="49"/>
      <c r="E682" s="49"/>
      <c r="F682" s="49"/>
      <c r="G682" s="49"/>
      <c r="H682" s="50"/>
    </row>
    <row r="683" ht="15.75" customHeight="1">
      <c r="C683" s="49"/>
      <c r="D683" s="49"/>
      <c r="E683" s="49"/>
      <c r="F683" s="49"/>
      <c r="G683" s="49"/>
      <c r="H683" s="50"/>
    </row>
    <row r="684" ht="15.75" customHeight="1">
      <c r="C684" s="49"/>
      <c r="D684" s="49"/>
      <c r="E684" s="49"/>
      <c r="F684" s="49"/>
      <c r="G684" s="49"/>
      <c r="H684" s="50"/>
    </row>
    <row r="685" ht="15.75" customHeight="1">
      <c r="C685" s="49"/>
      <c r="D685" s="49"/>
      <c r="E685" s="49"/>
      <c r="F685" s="49"/>
      <c r="G685" s="49"/>
      <c r="H685" s="50"/>
    </row>
    <row r="686" ht="15.75" customHeight="1">
      <c r="C686" s="49"/>
      <c r="D686" s="49"/>
      <c r="E686" s="49"/>
      <c r="F686" s="49"/>
      <c r="G686" s="49"/>
      <c r="H686" s="50"/>
    </row>
    <row r="687" ht="15.75" customHeight="1">
      <c r="C687" s="49"/>
      <c r="D687" s="49"/>
      <c r="E687" s="49"/>
      <c r="F687" s="49"/>
      <c r="G687" s="49"/>
      <c r="H687" s="50"/>
    </row>
    <row r="688" ht="15.75" customHeight="1">
      <c r="C688" s="49"/>
      <c r="D688" s="49"/>
      <c r="E688" s="49"/>
      <c r="F688" s="49"/>
      <c r="G688" s="49"/>
      <c r="H688" s="50"/>
    </row>
    <row r="689" ht="15.75" customHeight="1">
      <c r="C689" s="49"/>
      <c r="D689" s="49"/>
      <c r="E689" s="49"/>
      <c r="F689" s="49"/>
      <c r="G689" s="49"/>
      <c r="H689" s="50"/>
    </row>
    <row r="690" ht="15.75" customHeight="1">
      <c r="C690" s="49"/>
      <c r="D690" s="49"/>
      <c r="E690" s="49"/>
      <c r="F690" s="49"/>
      <c r="G690" s="49"/>
      <c r="H690" s="50"/>
    </row>
    <row r="691" ht="15.75" customHeight="1">
      <c r="C691" s="49"/>
      <c r="D691" s="49"/>
      <c r="E691" s="49"/>
      <c r="F691" s="49"/>
      <c r="G691" s="49"/>
      <c r="H691" s="50"/>
    </row>
    <row r="692" ht="15.75" customHeight="1">
      <c r="C692" s="49"/>
      <c r="D692" s="49"/>
      <c r="E692" s="49"/>
      <c r="F692" s="49"/>
      <c r="G692" s="49"/>
      <c r="H692" s="50"/>
    </row>
    <row r="693" ht="15.75" customHeight="1">
      <c r="C693" s="49"/>
      <c r="D693" s="49"/>
      <c r="E693" s="49"/>
      <c r="F693" s="49"/>
      <c r="G693" s="49"/>
      <c r="H693" s="50"/>
    </row>
    <row r="694" ht="15.75" customHeight="1">
      <c r="C694" s="49"/>
      <c r="D694" s="49"/>
      <c r="E694" s="49"/>
      <c r="F694" s="49"/>
      <c r="G694" s="49"/>
      <c r="H694" s="50"/>
    </row>
    <row r="695" ht="15.75" customHeight="1">
      <c r="C695" s="49"/>
      <c r="D695" s="49"/>
      <c r="E695" s="49"/>
      <c r="F695" s="49"/>
      <c r="G695" s="49"/>
      <c r="H695" s="50"/>
    </row>
    <row r="696" ht="15.75" customHeight="1">
      <c r="C696" s="49"/>
      <c r="D696" s="49"/>
      <c r="E696" s="49"/>
      <c r="F696" s="49"/>
      <c r="G696" s="49"/>
      <c r="H696" s="50"/>
    </row>
    <row r="697" ht="15.75" customHeight="1">
      <c r="C697" s="49"/>
      <c r="D697" s="49"/>
      <c r="E697" s="49"/>
      <c r="F697" s="49"/>
      <c r="G697" s="49"/>
      <c r="H697" s="50"/>
    </row>
    <row r="698" ht="15.75" customHeight="1">
      <c r="C698" s="49"/>
      <c r="D698" s="49"/>
      <c r="E698" s="49"/>
      <c r="F698" s="49"/>
      <c r="G698" s="49"/>
      <c r="H698" s="50"/>
    </row>
    <row r="699" ht="15.75" customHeight="1">
      <c r="C699" s="49"/>
      <c r="D699" s="49"/>
      <c r="E699" s="49"/>
      <c r="F699" s="49"/>
      <c r="G699" s="49"/>
      <c r="H699" s="50"/>
    </row>
    <row r="700" ht="15.75" customHeight="1">
      <c r="C700" s="49"/>
      <c r="D700" s="49"/>
      <c r="E700" s="49"/>
      <c r="F700" s="49"/>
      <c r="G700" s="49"/>
      <c r="H700" s="50"/>
    </row>
    <row r="701" ht="15.75" customHeight="1">
      <c r="C701" s="49"/>
      <c r="D701" s="49"/>
      <c r="E701" s="49"/>
      <c r="F701" s="49"/>
      <c r="G701" s="49"/>
      <c r="H701" s="50"/>
    </row>
    <row r="702" ht="15.75" customHeight="1">
      <c r="C702" s="49"/>
      <c r="D702" s="49"/>
      <c r="E702" s="49"/>
      <c r="F702" s="49"/>
      <c r="G702" s="49"/>
      <c r="H702" s="50"/>
    </row>
    <row r="703" ht="15.75" customHeight="1">
      <c r="C703" s="49"/>
      <c r="D703" s="49"/>
      <c r="E703" s="49"/>
      <c r="F703" s="49"/>
      <c r="G703" s="49"/>
      <c r="H703" s="50"/>
    </row>
    <row r="704" ht="15.75" customHeight="1">
      <c r="C704" s="49"/>
      <c r="D704" s="49"/>
      <c r="E704" s="49"/>
      <c r="F704" s="49"/>
      <c r="G704" s="49"/>
      <c r="H704" s="50"/>
    </row>
    <row r="705" ht="15.75" customHeight="1">
      <c r="C705" s="49"/>
      <c r="D705" s="49"/>
      <c r="E705" s="49"/>
      <c r="F705" s="49"/>
      <c r="G705" s="49"/>
      <c r="H705" s="50"/>
    </row>
    <row r="706" ht="15.75" customHeight="1">
      <c r="C706" s="49"/>
      <c r="D706" s="49"/>
      <c r="E706" s="49"/>
      <c r="F706" s="49"/>
      <c r="G706" s="49"/>
      <c r="H706" s="50"/>
    </row>
    <row r="707" ht="15.75" customHeight="1">
      <c r="C707" s="49"/>
      <c r="D707" s="49"/>
      <c r="E707" s="49"/>
      <c r="F707" s="49"/>
      <c r="G707" s="49"/>
      <c r="H707" s="50"/>
    </row>
    <row r="708" ht="15.75" customHeight="1">
      <c r="C708" s="49"/>
      <c r="D708" s="49"/>
      <c r="E708" s="49"/>
      <c r="F708" s="49"/>
      <c r="G708" s="49"/>
      <c r="H708" s="50"/>
    </row>
    <row r="709" ht="15.75" customHeight="1">
      <c r="C709" s="49"/>
      <c r="D709" s="49"/>
      <c r="E709" s="49"/>
      <c r="F709" s="49"/>
      <c r="G709" s="49"/>
      <c r="H709" s="50"/>
    </row>
    <row r="710" ht="15.75" customHeight="1">
      <c r="C710" s="49"/>
      <c r="D710" s="49"/>
      <c r="E710" s="49"/>
      <c r="F710" s="49"/>
      <c r="G710" s="49"/>
      <c r="H710" s="50"/>
    </row>
    <row r="711" ht="15.75" customHeight="1">
      <c r="C711" s="49"/>
      <c r="D711" s="49"/>
      <c r="E711" s="49"/>
      <c r="F711" s="49"/>
      <c r="G711" s="49"/>
      <c r="H711" s="50"/>
    </row>
    <row r="712" ht="15.75" customHeight="1">
      <c r="C712" s="49"/>
      <c r="D712" s="49"/>
      <c r="E712" s="49"/>
      <c r="F712" s="49"/>
      <c r="G712" s="49"/>
      <c r="H712" s="50"/>
    </row>
    <row r="713" ht="15.75" customHeight="1">
      <c r="C713" s="49"/>
      <c r="D713" s="49"/>
      <c r="E713" s="49"/>
      <c r="F713" s="49"/>
      <c r="G713" s="49"/>
      <c r="H713" s="50"/>
    </row>
    <row r="714" ht="15.75" customHeight="1">
      <c r="C714" s="49"/>
      <c r="D714" s="49"/>
      <c r="E714" s="49"/>
      <c r="F714" s="49"/>
      <c r="G714" s="49"/>
      <c r="H714" s="50"/>
    </row>
    <row r="715" ht="15.75" customHeight="1">
      <c r="C715" s="49"/>
      <c r="D715" s="49"/>
      <c r="E715" s="49"/>
      <c r="F715" s="49"/>
      <c r="G715" s="49"/>
      <c r="H715" s="50"/>
    </row>
    <row r="716" ht="15.75" customHeight="1">
      <c r="C716" s="49"/>
      <c r="D716" s="49"/>
      <c r="E716" s="49"/>
      <c r="F716" s="49"/>
      <c r="G716" s="49"/>
      <c r="H716" s="50"/>
    </row>
    <row r="717" ht="15.75" customHeight="1">
      <c r="C717" s="49"/>
      <c r="D717" s="49"/>
      <c r="E717" s="49"/>
      <c r="F717" s="49"/>
      <c r="G717" s="49"/>
      <c r="H717" s="50"/>
    </row>
    <row r="718" ht="15.75" customHeight="1">
      <c r="C718" s="49"/>
      <c r="D718" s="49"/>
      <c r="E718" s="49"/>
      <c r="F718" s="49"/>
      <c r="G718" s="49"/>
      <c r="H718" s="50"/>
    </row>
    <row r="719" ht="15.75" customHeight="1">
      <c r="C719" s="49"/>
      <c r="D719" s="49"/>
      <c r="E719" s="49"/>
      <c r="F719" s="49"/>
      <c r="G719" s="49"/>
      <c r="H719" s="50"/>
    </row>
    <row r="720" ht="15.75" customHeight="1">
      <c r="C720" s="49"/>
      <c r="D720" s="49"/>
      <c r="E720" s="49"/>
      <c r="F720" s="49"/>
      <c r="G720" s="49"/>
      <c r="H720" s="50"/>
    </row>
    <row r="721" ht="15.75" customHeight="1">
      <c r="C721" s="49"/>
      <c r="D721" s="49"/>
      <c r="E721" s="49"/>
      <c r="F721" s="49"/>
      <c r="G721" s="49"/>
      <c r="H721" s="50"/>
    </row>
    <row r="722" ht="15.75" customHeight="1">
      <c r="C722" s="49"/>
      <c r="D722" s="49"/>
      <c r="E722" s="49"/>
      <c r="F722" s="49"/>
      <c r="G722" s="49"/>
      <c r="H722" s="50"/>
    </row>
    <row r="723" ht="15.75" customHeight="1">
      <c r="C723" s="49"/>
      <c r="D723" s="49"/>
      <c r="E723" s="49"/>
      <c r="F723" s="49"/>
      <c r="G723" s="49"/>
      <c r="H723" s="50"/>
    </row>
    <row r="724" ht="15.75" customHeight="1">
      <c r="C724" s="49"/>
      <c r="D724" s="49"/>
      <c r="E724" s="49"/>
      <c r="F724" s="49"/>
      <c r="G724" s="49"/>
      <c r="H724" s="50"/>
    </row>
    <row r="725" ht="15.75" customHeight="1">
      <c r="C725" s="49"/>
      <c r="D725" s="49"/>
      <c r="E725" s="49"/>
      <c r="F725" s="49"/>
      <c r="G725" s="49"/>
      <c r="H725" s="50"/>
    </row>
    <row r="726" ht="15.75" customHeight="1">
      <c r="C726" s="49"/>
      <c r="D726" s="49"/>
      <c r="E726" s="49"/>
      <c r="F726" s="49"/>
      <c r="G726" s="49"/>
      <c r="H726" s="50"/>
    </row>
    <row r="727" ht="15.75" customHeight="1">
      <c r="C727" s="49"/>
      <c r="D727" s="49"/>
      <c r="E727" s="49"/>
      <c r="F727" s="49"/>
      <c r="G727" s="49"/>
      <c r="H727" s="50"/>
    </row>
    <row r="728" ht="15.75" customHeight="1">
      <c r="C728" s="49"/>
      <c r="D728" s="49"/>
      <c r="E728" s="49"/>
      <c r="F728" s="49"/>
      <c r="G728" s="49"/>
      <c r="H728" s="50"/>
    </row>
    <row r="729" ht="15.75" customHeight="1">
      <c r="C729" s="49"/>
      <c r="D729" s="49"/>
      <c r="E729" s="49"/>
      <c r="F729" s="49"/>
      <c r="G729" s="49"/>
      <c r="H729" s="50"/>
    </row>
    <row r="730" ht="15.75" customHeight="1">
      <c r="C730" s="49"/>
      <c r="D730" s="49"/>
      <c r="E730" s="49"/>
      <c r="F730" s="49"/>
      <c r="G730" s="49"/>
      <c r="H730" s="50"/>
    </row>
    <row r="731" ht="15.75" customHeight="1">
      <c r="C731" s="49"/>
      <c r="D731" s="49"/>
      <c r="E731" s="49"/>
      <c r="F731" s="49"/>
      <c r="G731" s="49"/>
      <c r="H731" s="50"/>
    </row>
    <row r="732" ht="15.75" customHeight="1">
      <c r="C732" s="49"/>
      <c r="D732" s="49"/>
      <c r="E732" s="49"/>
      <c r="F732" s="49"/>
      <c r="G732" s="49"/>
      <c r="H732" s="50"/>
    </row>
    <row r="733" ht="15.75" customHeight="1">
      <c r="C733" s="49"/>
      <c r="D733" s="49"/>
      <c r="E733" s="49"/>
      <c r="F733" s="49"/>
      <c r="G733" s="49"/>
      <c r="H733" s="50"/>
    </row>
    <row r="734" ht="15.75" customHeight="1">
      <c r="C734" s="49"/>
      <c r="D734" s="49"/>
      <c r="E734" s="49"/>
      <c r="F734" s="49"/>
      <c r="G734" s="49"/>
      <c r="H734" s="50"/>
    </row>
    <row r="735" ht="15.75" customHeight="1">
      <c r="C735" s="49"/>
      <c r="D735" s="49"/>
      <c r="E735" s="49"/>
      <c r="F735" s="49"/>
      <c r="G735" s="49"/>
      <c r="H735" s="50"/>
    </row>
    <row r="736" ht="15.75" customHeight="1">
      <c r="C736" s="49"/>
      <c r="D736" s="49"/>
      <c r="E736" s="49"/>
      <c r="F736" s="49"/>
      <c r="G736" s="49"/>
      <c r="H736" s="50"/>
    </row>
    <row r="737" ht="15.75" customHeight="1">
      <c r="C737" s="49"/>
      <c r="D737" s="49"/>
      <c r="E737" s="49"/>
      <c r="F737" s="49"/>
      <c r="G737" s="49"/>
      <c r="H737" s="50"/>
    </row>
    <row r="738" ht="15.75" customHeight="1">
      <c r="C738" s="49"/>
      <c r="D738" s="49"/>
      <c r="E738" s="49"/>
      <c r="F738" s="49"/>
      <c r="G738" s="49"/>
      <c r="H738" s="50"/>
    </row>
    <row r="739" ht="15.75" customHeight="1">
      <c r="C739" s="49"/>
      <c r="D739" s="49"/>
      <c r="E739" s="49"/>
      <c r="F739" s="49"/>
      <c r="G739" s="49"/>
      <c r="H739" s="50"/>
    </row>
    <row r="740" ht="15.75" customHeight="1">
      <c r="C740" s="49"/>
      <c r="D740" s="49"/>
      <c r="E740" s="49"/>
      <c r="F740" s="49"/>
      <c r="G740" s="49"/>
      <c r="H740" s="50"/>
    </row>
    <row r="741" ht="15.75" customHeight="1">
      <c r="C741" s="49"/>
      <c r="D741" s="49"/>
      <c r="E741" s="49"/>
      <c r="F741" s="49"/>
      <c r="G741" s="49"/>
      <c r="H741" s="50"/>
    </row>
    <row r="742" ht="15.75" customHeight="1">
      <c r="C742" s="49"/>
      <c r="D742" s="49"/>
      <c r="E742" s="49"/>
      <c r="F742" s="49"/>
      <c r="G742" s="49"/>
      <c r="H742" s="50"/>
    </row>
    <row r="743" ht="15.75" customHeight="1">
      <c r="C743" s="49"/>
      <c r="D743" s="49"/>
      <c r="E743" s="49"/>
      <c r="F743" s="49"/>
      <c r="G743" s="49"/>
      <c r="H743" s="50"/>
    </row>
    <row r="744" ht="15.75" customHeight="1">
      <c r="C744" s="49"/>
      <c r="D744" s="49"/>
      <c r="E744" s="49"/>
      <c r="F744" s="49"/>
      <c r="G744" s="49"/>
      <c r="H744" s="50"/>
    </row>
    <row r="745" ht="15.75" customHeight="1">
      <c r="C745" s="49"/>
      <c r="D745" s="49"/>
      <c r="E745" s="49"/>
      <c r="F745" s="49"/>
      <c r="G745" s="49"/>
      <c r="H745" s="50"/>
    </row>
    <row r="746" ht="15.75" customHeight="1">
      <c r="C746" s="49"/>
      <c r="D746" s="49"/>
      <c r="E746" s="49"/>
      <c r="F746" s="49"/>
      <c r="G746" s="49"/>
      <c r="H746" s="50"/>
    </row>
    <row r="747" ht="15.75" customHeight="1">
      <c r="C747" s="49"/>
      <c r="D747" s="49"/>
      <c r="E747" s="49"/>
      <c r="F747" s="49"/>
      <c r="G747" s="49"/>
      <c r="H747" s="50"/>
    </row>
    <row r="748" ht="15.75" customHeight="1">
      <c r="C748" s="49"/>
      <c r="D748" s="49"/>
      <c r="E748" s="49"/>
      <c r="F748" s="49"/>
      <c r="G748" s="49"/>
      <c r="H748" s="50"/>
    </row>
    <row r="749" ht="15.75" customHeight="1">
      <c r="C749" s="49"/>
      <c r="D749" s="49"/>
      <c r="E749" s="49"/>
      <c r="F749" s="49"/>
      <c r="G749" s="49"/>
      <c r="H749" s="50"/>
    </row>
    <row r="750" ht="15.75" customHeight="1">
      <c r="C750" s="49"/>
      <c r="D750" s="49"/>
      <c r="E750" s="49"/>
      <c r="F750" s="49"/>
      <c r="G750" s="49"/>
      <c r="H750" s="50"/>
    </row>
    <row r="751" ht="15.75" customHeight="1">
      <c r="C751" s="49"/>
      <c r="D751" s="49"/>
      <c r="E751" s="49"/>
      <c r="F751" s="49"/>
      <c r="G751" s="49"/>
      <c r="H751" s="50"/>
    </row>
    <row r="752" ht="15.75" customHeight="1">
      <c r="C752" s="49"/>
      <c r="D752" s="49"/>
      <c r="E752" s="49"/>
      <c r="F752" s="49"/>
      <c r="G752" s="49"/>
      <c r="H752" s="50"/>
    </row>
    <row r="753" ht="15.75" customHeight="1">
      <c r="C753" s="49"/>
      <c r="D753" s="49"/>
      <c r="E753" s="49"/>
      <c r="F753" s="49"/>
      <c r="G753" s="49"/>
      <c r="H753" s="50"/>
    </row>
    <row r="754" ht="15.75" customHeight="1">
      <c r="C754" s="49"/>
      <c r="D754" s="49"/>
      <c r="E754" s="49"/>
      <c r="F754" s="49"/>
      <c r="G754" s="49"/>
      <c r="H754" s="50"/>
    </row>
    <row r="755" ht="15.75" customHeight="1">
      <c r="C755" s="49"/>
      <c r="D755" s="49"/>
      <c r="E755" s="49"/>
      <c r="F755" s="49"/>
      <c r="G755" s="49"/>
      <c r="H755" s="50"/>
    </row>
    <row r="756" ht="15.75" customHeight="1">
      <c r="C756" s="49"/>
      <c r="D756" s="49"/>
      <c r="E756" s="49"/>
      <c r="F756" s="49"/>
      <c r="G756" s="49"/>
      <c r="H756" s="50"/>
    </row>
    <row r="757" ht="15.75" customHeight="1">
      <c r="C757" s="49"/>
      <c r="D757" s="49"/>
      <c r="E757" s="49"/>
      <c r="F757" s="49"/>
      <c r="G757" s="49"/>
      <c r="H757" s="50"/>
    </row>
    <row r="758" ht="15.75" customHeight="1">
      <c r="C758" s="49"/>
      <c r="D758" s="49"/>
      <c r="E758" s="49"/>
      <c r="F758" s="49"/>
      <c r="G758" s="49"/>
      <c r="H758" s="50"/>
    </row>
    <row r="759" ht="15.75" customHeight="1">
      <c r="C759" s="49"/>
      <c r="D759" s="49"/>
      <c r="E759" s="49"/>
      <c r="F759" s="49"/>
      <c r="G759" s="49"/>
      <c r="H759" s="50"/>
    </row>
    <row r="760" ht="15.75" customHeight="1">
      <c r="C760" s="49"/>
      <c r="D760" s="49"/>
      <c r="E760" s="49"/>
      <c r="F760" s="49"/>
      <c r="G760" s="49"/>
      <c r="H760" s="50"/>
    </row>
    <row r="761" ht="15.75" customHeight="1">
      <c r="C761" s="49"/>
      <c r="D761" s="49"/>
      <c r="E761" s="49"/>
      <c r="F761" s="49"/>
      <c r="G761" s="49"/>
      <c r="H761" s="50"/>
    </row>
    <row r="762" ht="15.75" customHeight="1">
      <c r="C762" s="49"/>
      <c r="D762" s="49"/>
      <c r="E762" s="49"/>
      <c r="F762" s="49"/>
      <c r="G762" s="49"/>
      <c r="H762" s="50"/>
    </row>
    <row r="763" ht="15.75" customHeight="1">
      <c r="C763" s="49"/>
      <c r="D763" s="49"/>
      <c r="E763" s="49"/>
      <c r="F763" s="49"/>
      <c r="G763" s="49"/>
      <c r="H763" s="50"/>
    </row>
    <row r="764" ht="15.75" customHeight="1">
      <c r="C764" s="49"/>
      <c r="D764" s="49"/>
      <c r="E764" s="49"/>
      <c r="F764" s="49"/>
      <c r="G764" s="49"/>
      <c r="H764" s="50"/>
    </row>
    <row r="765" ht="15.75" customHeight="1">
      <c r="C765" s="49"/>
      <c r="D765" s="49"/>
      <c r="E765" s="49"/>
      <c r="F765" s="49"/>
      <c r="G765" s="49"/>
      <c r="H765" s="50"/>
    </row>
    <row r="766" ht="15.75" customHeight="1">
      <c r="C766" s="49"/>
      <c r="D766" s="49"/>
      <c r="E766" s="49"/>
      <c r="F766" s="49"/>
      <c r="G766" s="49"/>
      <c r="H766" s="50"/>
    </row>
    <row r="767" ht="15.75" customHeight="1">
      <c r="C767" s="49"/>
      <c r="D767" s="49"/>
      <c r="E767" s="49"/>
      <c r="F767" s="49"/>
      <c r="G767" s="49"/>
      <c r="H767" s="50"/>
    </row>
    <row r="768" ht="15.75" customHeight="1">
      <c r="C768" s="49"/>
      <c r="D768" s="49"/>
      <c r="E768" s="49"/>
      <c r="F768" s="49"/>
      <c r="G768" s="49"/>
      <c r="H768" s="50"/>
    </row>
    <row r="769" ht="15.75" customHeight="1">
      <c r="C769" s="49"/>
      <c r="D769" s="49"/>
      <c r="E769" s="49"/>
      <c r="F769" s="49"/>
      <c r="G769" s="49"/>
      <c r="H769" s="50"/>
    </row>
    <row r="770" ht="15.75" customHeight="1">
      <c r="C770" s="49"/>
      <c r="D770" s="49"/>
      <c r="E770" s="49"/>
      <c r="F770" s="49"/>
      <c r="G770" s="49"/>
      <c r="H770" s="50"/>
    </row>
    <row r="771" ht="15.75" customHeight="1">
      <c r="C771" s="49"/>
      <c r="D771" s="49"/>
      <c r="E771" s="49"/>
      <c r="F771" s="49"/>
      <c r="G771" s="49"/>
      <c r="H771" s="50"/>
    </row>
    <row r="772" ht="15.75" customHeight="1">
      <c r="C772" s="49"/>
      <c r="D772" s="49"/>
      <c r="E772" s="49"/>
      <c r="F772" s="49"/>
      <c r="G772" s="49"/>
      <c r="H772" s="50"/>
    </row>
    <row r="773" ht="15.75" customHeight="1">
      <c r="C773" s="49"/>
      <c r="D773" s="49"/>
      <c r="E773" s="49"/>
      <c r="F773" s="49"/>
      <c r="G773" s="49"/>
      <c r="H773" s="50"/>
    </row>
    <row r="774" ht="15.75" customHeight="1">
      <c r="C774" s="49"/>
      <c r="D774" s="49"/>
      <c r="E774" s="49"/>
      <c r="F774" s="49"/>
      <c r="G774" s="49"/>
      <c r="H774" s="50"/>
    </row>
    <row r="775" ht="15.75" customHeight="1">
      <c r="C775" s="49"/>
      <c r="D775" s="49"/>
      <c r="E775" s="49"/>
      <c r="F775" s="49"/>
      <c r="G775" s="49"/>
      <c r="H775" s="50"/>
    </row>
    <row r="776" ht="15.75" customHeight="1">
      <c r="C776" s="49"/>
      <c r="D776" s="49"/>
      <c r="E776" s="49"/>
      <c r="F776" s="49"/>
      <c r="G776" s="49"/>
      <c r="H776" s="50"/>
    </row>
    <row r="777" ht="15.75" customHeight="1">
      <c r="C777" s="49"/>
      <c r="D777" s="49"/>
      <c r="E777" s="49"/>
      <c r="F777" s="49"/>
      <c r="G777" s="49"/>
      <c r="H777" s="50"/>
    </row>
    <row r="778" ht="15.75" customHeight="1">
      <c r="C778" s="49"/>
      <c r="D778" s="49"/>
      <c r="E778" s="49"/>
      <c r="F778" s="49"/>
      <c r="G778" s="49"/>
      <c r="H778" s="50"/>
    </row>
    <row r="779" ht="15.75" customHeight="1">
      <c r="C779" s="49"/>
      <c r="D779" s="49"/>
      <c r="E779" s="49"/>
      <c r="F779" s="49"/>
      <c r="G779" s="49"/>
      <c r="H779" s="50"/>
    </row>
    <row r="780" ht="15.75" customHeight="1">
      <c r="C780" s="49"/>
      <c r="D780" s="49"/>
      <c r="E780" s="49"/>
      <c r="F780" s="49"/>
      <c r="G780" s="49"/>
      <c r="H780" s="50"/>
    </row>
    <row r="781" ht="15.75" customHeight="1">
      <c r="C781" s="49"/>
      <c r="D781" s="49"/>
      <c r="E781" s="49"/>
      <c r="F781" s="49"/>
      <c r="G781" s="49"/>
      <c r="H781" s="50"/>
    </row>
    <row r="782" ht="15.75" customHeight="1">
      <c r="C782" s="49"/>
      <c r="D782" s="49"/>
      <c r="E782" s="49"/>
      <c r="F782" s="49"/>
      <c r="G782" s="49"/>
      <c r="H782" s="50"/>
    </row>
    <row r="783" ht="15.75" customHeight="1">
      <c r="C783" s="49"/>
      <c r="D783" s="49"/>
      <c r="E783" s="49"/>
      <c r="F783" s="49"/>
      <c r="G783" s="49"/>
      <c r="H783" s="50"/>
    </row>
    <row r="784" ht="15.75" customHeight="1">
      <c r="C784" s="49"/>
      <c r="D784" s="49"/>
      <c r="E784" s="49"/>
      <c r="F784" s="49"/>
      <c r="G784" s="49"/>
      <c r="H784" s="50"/>
    </row>
    <row r="785" ht="15.75" customHeight="1">
      <c r="C785" s="49"/>
      <c r="D785" s="49"/>
      <c r="E785" s="49"/>
      <c r="F785" s="49"/>
      <c r="G785" s="49"/>
      <c r="H785" s="50"/>
    </row>
    <row r="786" ht="15.75" customHeight="1">
      <c r="C786" s="49"/>
      <c r="D786" s="49"/>
      <c r="E786" s="49"/>
      <c r="F786" s="49"/>
      <c r="G786" s="49"/>
      <c r="H786" s="50"/>
    </row>
    <row r="787" ht="15.75" customHeight="1">
      <c r="C787" s="49"/>
      <c r="D787" s="49"/>
      <c r="E787" s="49"/>
      <c r="F787" s="49"/>
      <c r="G787" s="49"/>
      <c r="H787" s="50"/>
    </row>
    <row r="788" ht="15.75" customHeight="1">
      <c r="C788" s="49"/>
      <c r="D788" s="49"/>
      <c r="E788" s="49"/>
      <c r="F788" s="49"/>
      <c r="G788" s="49"/>
      <c r="H788" s="50"/>
    </row>
    <row r="789" ht="15.75" customHeight="1">
      <c r="C789" s="49"/>
      <c r="D789" s="49"/>
      <c r="E789" s="49"/>
      <c r="F789" s="49"/>
      <c r="G789" s="49"/>
      <c r="H789" s="50"/>
    </row>
    <row r="790" ht="15.75" customHeight="1">
      <c r="C790" s="49"/>
      <c r="D790" s="49"/>
      <c r="E790" s="49"/>
      <c r="F790" s="49"/>
      <c r="G790" s="49"/>
      <c r="H790" s="50"/>
    </row>
    <row r="791" ht="15.75" customHeight="1">
      <c r="C791" s="49"/>
      <c r="D791" s="49"/>
      <c r="E791" s="49"/>
      <c r="F791" s="49"/>
      <c r="G791" s="49"/>
      <c r="H791" s="50"/>
    </row>
    <row r="792" ht="15.75" customHeight="1">
      <c r="C792" s="49"/>
      <c r="D792" s="49"/>
      <c r="E792" s="49"/>
      <c r="F792" s="49"/>
      <c r="G792" s="49"/>
      <c r="H792" s="50"/>
    </row>
    <row r="793" ht="15.75" customHeight="1">
      <c r="C793" s="49"/>
      <c r="D793" s="49"/>
      <c r="E793" s="49"/>
      <c r="F793" s="49"/>
      <c r="G793" s="49"/>
      <c r="H793" s="50"/>
    </row>
    <row r="794" ht="15.75" customHeight="1">
      <c r="C794" s="49"/>
      <c r="D794" s="49"/>
      <c r="E794" s="49"/>
      <c r="F794" s="49"/>
      <c r="G794" s="49"/>
      <c r="H794" s="50"/>
    </row>
    <row r="795" ht="15.75" customHeight="1">
      <c r="C795" s="49"/>
      <c r="D795" s="49"/>
      <c r="E795" s="49"/>
      <c r="F795" s="49"/>
      <c r="G795" s="49"/>
      <c r="H795" s="50"/>
    </row>
    <row r="796" ht="15.75" customHeight="1">
      <c r="C796" s="49"/>
      <c r="D796" s="49"/>
      <c r="E796" s="49"/>
      <c r="F796" s="49"/>
      <c r="G796" s="49"/>
      <c r="H796" s="50"/>
    </row>
    <row r="797" ht="15.75" customHeight="1">
      <c r="C797" s="49"/>
      <c r="D797" s="49"/>
      <c r="E797" s="49"/>
      <c r="F797" s="49"/>
      <c r="G797" s="49"/>
      <c r="H797" s="50"/>
    </row>
    <row r="798" ht="15.75" customHeight="1">
      <c r="C798" s="49"/>
      <c r="D798" s="49"/>
      <c r="E798" s="49"/>
      <c r="F798" s="49"/>
      <c r="G798" s="49"/>
      <c r="H798" s="50"/>
    </row>
    <row r="799" ht="15.75" customHeight="1">
      <c r="C799" s="49"/>
      <c r="D799" s="49"/>
      <c r="E799" s="49"/>
      <c r="F799" s="49"/>
      <c r="G799" s="49"/>
      <c r="H799" s="50"/>
    </row>
    <row r="800" ht="15.75" customHeight="1">
      <c r="C800" s="49"/>
      <c r="D800" s="49"/>
      <c r="E800" s="49"/>
      <c r="F800" s="49"/>
      <c r="G800" s="49"/>
      <c r="H800" s="50"/>
    </row>
    <row r="801" ht="15.75" customHeight="1">
      <c r="C801" s="49"/>
      <c r="D801" s="49"/>
      <c r="E801" s="49"/>
      <c r="F801" s="49"/>
      <c r="G801" s="49"/>
      <c r="H801" s="50"/>
    </row>
    <row r="802" ht="15.75" customHeight="1">
      <c r="C802" s="49"/>
      <c r="D802" s="49"/>
      <c r="E802" s="49"/>
      <c r="F802" s="49"/>
      <c r="G802" s="49"/>
      <c r="H802" s="50"/>
    </row>
    <row r="803" ht="15.75" customHeight="1">
      <c r="C803" s="49"/>
      <c r="D803" s="49"/>
      <c r="E803" s="49"/>
      <c r="F803" s="49"/>
      <c r="G803" s="49"/>
      <c r="H803" s="50"/>
    </row>
    <row r="804" ht="15.75" customHeight="1">
      <c r="C804" s="49"/>
      <c r="D804" s="49"/>
      <c r="E804" s="49"/>
      <c r="F804" s="49"/>
      <c r="G804" s="49"/>
      <c r="H804" s="50"/>
    </row>
    <row r="805" ht="15.75" customHeight="1">
      <c r="C805" s="49"/>
      <c r="D805" s="49"/>
      <c r="E805" s="49"/>
      <c r="F805" s="49"/>
      <c r="G805" s="49"/>
      <c r="H805" s="50"/>
    </row>
    <row r="806" ht="15.75" customHeight="1">
      <c r="C806" s="49"/>
      <c r="D806" s="49"/>
      <c r="E806" s="49"/>
      <c r="F806" s="49"/>
      <c r="G806" s="49"/>
      <c r="H806" s="50"/>
    </row>
    <row r="807" ht="15.75" customHeight="1">
      <c r="C807" s="49"/>
      <c r="D807" s="49"/>
      <c r="E807" s="49"/>
      <c r="F807" s="49"/>
      <c r="G807" s="49"/>
      <c r="H807" s="50"/>
    </row>
    <row r="808" ht="15.75" customHeight="1">
      <c r="C808" s="49"/>
      <c r="D808" s="49"/>
      <c r="E808" s="49"/>
      <c r="F808" s="49"/>
      <c r="G808" s="49"/>
      <c r="H808" s="50"/>
    </row>
    <row r="809" ht="15.75" customHeight="1">
      <c r="C809" s="49"/>
      <c r="D809" s="49"/>
      <c r="E809" s="49"/>
      <c r="F809" s="49"/>
      <c r="G809" s="49"/>
      <c r="H809" s="50"/>
    </row>
    <row r="810" ht="15.75" customHeight="1">
      <c r="C810" s="49"/>
      <c r="D810" s="49"/>
      <c r="E810" s="49"/>
      <c r="F810" s="49"/>
      <c r="G810" s="49"/>
      <c r="H810" s="50"/>
    </row>
    <row r="811" ht="15.75" customHeight="1">
      <c r="C811" s="49"/>
      <c r="D811" s="49"/>
      <c r="E811" s="49"/>
      <c r="F811" s="49"/>
      <c r="G811" s="49"/>
      <c r="H811" s="50"/>
    </row>
    <row r="812" ht="15.75" customHeight="1">
      <c r="C812" s="49"/>
      <c r="D812" s="49"/>
      <c r="E812" s="49"/>
      <c r="F812" s="49"/>
      <c r="G812" s="49"/>
      <c r="H812" s="50"/>
    </row>
    <row r="813" ht="15.75" customHeight="1">
      <c r="C813" s="49"/>
      <c r="D813" s="49"/>
      <c r="E813" s="49"/>
      <c r="F813" s="49"/>
      <c r="G813" s="49"/>
      <c r="H813" s="50"/>
    </row>
    <row r="814" ht="15.75" customHeight="1">
      <c r="C814" s="49"/>
      <c r="D814" s="49"/>
      <c r="E814" s="49"/>
      <c r="F814" s="49"/>
      <c r="G814" s="49"/>
      <c r="H814" s="50"/>
    </row>
    <row r="815" ht="15.75" customHeight="1">
      <c r="C815" s="49"/>
      <c r="D815" s="49"/>
      <c r="E815" s="49"/>
      <c r="F815" s="49"/>
      <c r="G815" s="49"/>
      <c r="H815" s="50"/>
    </row>
    <row r="816" ht="15.75" customHeight="1">
      <c r="C816" s="49"/>
      <c r="D816" s="49"/>
      <c r="E816" s="49"/>
      <c r="F816" s="49"/>
      <c r="G816" s="49"/>
      <c r="H816" s="50"/>
    </row>
    <row r="817" ht="15.75" customHeight="1">
      <c r="C817" s="49"/>
      <c r="D817" s="49"/>
      <c r="E817" s="49"/>
      <c r="F817" s="49"/>
      <c r="G817" s="49"/>
      <c r="H817" s="50"/>
    </row>
    <row r="818" ht="15.75" customHeight="1">
      <c r="C818" s="49"/>
      <c r="D818" s="49"/>
      <c r="E818" s="49"/>
      <c r="F818" s="49"/>
      <c r="G818" s="49"/>
      <c r="H818" s="50"/>
    </row>
    <row r="819" ht="15.75" customHeight="1">
      <c r="C819" s="49"/>
      <c r="D819" s="49"/>
      <c r="E819" s="49"/>
      <c r="F819" s="49"/>
      <c r="G819" s="49"/>
      <c r="H819" s="50"/>
    </row>
    <row r="820" ht="15.75" customHeight="1">
      <c r="C820" s="49"/>
      <c r="D820" s="49"/>
      <c r="E820" s="49"/>
      <c r="F820" s="49"/>
      <c r="G820" s="49"/>
      <c r="H820" s="50"/>
    </row>
    <row r="821" ht="15.75" customHeight="1">
      <c r="C821" s="49"/>
      <c r="D821" s="49"/>
      <c r="E821" s="49"/>
      <c r="F821" s="49"/>
      <c r="G821" s="49"/>
      <c r="H821" s="50"/>
    </row>
    <row r="822" ht="15.75" customHeight="1">
      <c r="C822" s="49"/>
      <c r="D822" s="49"/>
      <c r="E822" s="49"/>
      <c r="F822" s="49"/>
      <c r="G822" s="49"/>
      <c r="H822" s="50"/>
    </row>
    <row r="823" ht="15.75" customHeight="1">
      <c r="C823" s="49"/>
      <c r="D823" s="49"/>
      <c r="E823" s="49"/>
      <c r="F823" s="49"/>
      <c r="G823" s="49"/>
      <c r="H823" s="50"/>
    </row>
    <row r="824" ht="15.75" customHeight="1">
      <c r="C824" s="49"/>
      <c r="D824" s="49"/>
      <c r="E824" s="49"/>
      <c r="F824" s="49"/>
      <c r="G824" s="49"/>
      <c r="H824" s="50"/>
    </row>
    <row r="825" ht="15.75" customHeight="1">
      <c r="C825" s="49"/>
      <c r="D825" s="49"/>
      <c r="E825" s="49"/>
      <c r="F825" s="49"/>
      <c r="G825" s="49"/>
      <c r="H825" s="50"/>
    </row>
    <row r="826" ht="15.75" customHeight="1">
      <c r="C826" s="49"/>
      <c r="D826" s="49"/>
      <c r="E826" s="49"/>
      <c r="F826" s="49"/>
      <c r="G826" s="49"/>
      <c r="H826" s="50"/>
    </row>
    <row r="827" ht="15.75" customHeight="1">
      <c r="C827" s="49"/>
      <c r="D827" s="49"/>
      <c r="E827" s="49"/>
      <c r="F827" s="49"/>
      <c r="G827" s="49"/>
      <c r="H827" s="50"/>
    </row>
    <row r="828" ht="15.75" customHeight="1">
      <c r="C828" s="49"/>
      <c r="D828" s="49"/>
      <c r="E828" s="49"/>
      <c r="F828" s="49"/>
      <c r="G828" s="49"/>
      <c r="H828" s="50"/>
    </row>
    <row r="829" ht="15.75" customHeight="1">
      <c r="C829" s="49"/>
      <c r="D829" s="49"/>
      <c r="E829" s="49"/>
      <c r="F829" s="49"/>
      <c r="G829" s="49"/>
      <c r="H829" s="50"/>
    </row>
    <row r="830" ht="15.75" customHeight="1">
      <c r="C830" s="49"/>
      <c r="D830" s="49"/>
      <c r="E830" s="49"/>
      <c r="F830" s="49"/>
      <c r="G830" s="49"/>
      <c r="H830" s="50"/>
    </row>
    <row r="831" ht="15.75" customHeight="1">
      <c r="C831" s="49"/>
      <c r="D831" s="49"/>
      <c r="E831" s="49"/>
      <c r="F831" s="49"/>
      <c r="G831" s="49"/>
      <c r="H831" s="50"/>
    </row>
    <row r="832" ht="15.75" customHeight="1">
      <c r="C832" s="49"/>
      <c r="D832" s="49"/>
      <c r="E832" s="49"/>
      <c r="F832" s="49"/>
      <c r="G832" s="49"/>
      <c r="H832" s="50"/>
    </row>
    <row r="833" ht="15.75" customHeight="1">
      <c r="C833" s="49"/>
      <c r="D833" s="49"/>
      <c r="E833" s="49"/>
      <c r="F833" s="49"/>
      <c r="G833" s="49"/>
      <c r="H833" s="50"/>
    </row>
    <row r="834" ht="15.75" customHeight="1">
      <c r="C834" s="49"/>
      <c r="D834" s="49"/>
      <c r="E834" s="49"/>
      <c r="F834" s="49"/>
      <c r="G834" s="49"/>
      <c r="H834" s="50"/>
    </row>
    <row r="835" ht="15.75" customHeight="1">
      <c r="C835" s="49"/>
      <c r="D835" s="49"/>
      <c r="E835" s="49"/>
      <c r="F835" s="49"/>
      <c r="G835" s="49"/>
      <c r="H835" s="50"/>
    </row>
    <row r="836" ht="15.75" customHeight="1">
      <c r="C836" s="49"/>
      <c r="D836" s="49"/>
      <c r="E836" s="49"/>
      <c r="F836" s="49"/>
      <c r="G836" s="49"/>
      <c r="H836" s="50"/>
    </row>
    <row r="837" ht="15.75" customHeight="1">
      <c r="C837" s="49"/>
      <c r="D837" s="49"/>
      <c r="E837" s="49"/>
      <c r="F837" s="49"/>
      <c r="G837" s="49"/>
      <c r="H837" s="50"/>
    </row>
    <row r="838" ht="15.75" customHeight="1">
      <c r="C838" s="49"/>
      <c r="D838" s="49"/>
      <c r="E838" s="49"/>
      <c r="F838" s="49"/>
      <c r="G838" s="49"/>
      <c r="H838" s="50"/>
    </row>
    <row r="839" ht="15.75" customHeight="1">
      <c r="C839" s="49"/>
      <c r="D839" s="49"/>
      <c r="E839" s="49"/>
      <c r="F839" s="49"/>
      <c r="G839" s="49"/>
      <c r="H839" s="50"/>
    </row>
    <row r="840" ht="15.75" customHeight="1">
      <c r="C840" s="49"/>
      <c r="D840" s="49"/>
      <c r="E840" s="49"/>
      <c r="F840" s="49"/>
      <c r="G840" s="49"/>
      <c r="H840" s="50"/>
    </row>
    <row r="841" ht="15.75" customHeight="1">
      <c r="C841" s="49"/>
      <c r="D841" s="49"/>
      <c r="E841" s="49"/>
      <c r="F841" s="49"/>
      <c r="G841" s="49"/>
      <c r="H841" s="50"/>
    </row>
    <row r="842" ht="15.75" customHeight="1">
      <c r="C842" s="49"/>
      <c r="D842" s="49"/>
      <c r="E842" s="49"/>
      <c r="F842" s="49"/>
      <c r="G842" s="49"/>
      <c r="H842" s="50"/>
    </row>
    <row r="843" ht="15.75" customHeight="1">
      <c r="C843" s="49"/>
      <c r="D843" s="49"/>
      <c r="E843" s="49"/>
      <c r="F843" s="49"/>
      <c r="G843" s="49"/>
      <c r="H843" s="50"/>
    </row>
    <row r="844" ht="15.75" customHeight="1">
      <c r="C844" s="49"/>
      <c r="D844" s="49"/>
      <c r="E844" s="49"/>
      <c r="F844" s="49"/>
      <c r="G844" s="49"/>
      <c r="H844" s="50"/>
    </row>
    <row r="845" ht="15.75" customHeight="1">
      <c r="C845" s="49"/>
      <c r="D845" s="49"/>
      <c r="E845" s="49"/>
      <c r="F845" s="49"/>
      <c r="G845" s="49"/>
      <c r="H845" s="50"/>
    </row>
    <row r="846" ht="15.75" customHeight="1">
      <c r="C846" s="49"/>
      <c r="D846" s="49"/>
      <c r="E846" s="49"/>
      <c r="F846" s="49"/>
      <c r="G846" s="49"/>
      <c r="H846" s="50"/>
    </row>
    <row r="847" ht="15.75" customHeight="1">
      <c r="C847" s="49"/>
      <c r="D847" s="49"/>
      <c r="E847" s="49"/>
      <c r="F847" s="49"/>
      <c r="G847" s="49"/>
      <c r="H847" s="50"/>
    </row>
    <row r="848" ht="15.75" customHeight="1">
      <c r="C848" s="49"/>
      <c r="D848" s="49"/>
      <c r="E848" s="49"/>
      <c r="F848" s="49"/>
      <c r="G848" s="49"/>
      <c r="H848" s="50"/>
    </row>
    <row r="849" ht="15.75" customHeight="1">
      <c r="C849" s="49"/>
      <c r="D849" s="49"/>
      <c r="E849" s="49"/>
      <c r="F849" s="49"/>
      <c r="G849" s="49"/>
      <c r="H849" s="50"/>
    </row>
    <row r="850" ht="15.75" customHeight="1">
      <c r="C850" s="49"/>
      <c r="D850" s="49"/>
      <c r="E850" s="49"/>
      <c r="F850" s="49"/>
      <c r="G850" s="49"/>
      <c r="H850" s="50"/>
    </row>
    <row r="851" ht="15.75" customHeight="1">
      <c r="C851" s="49"/>
      <c r="D851" s="49"/>
      <c r="E851" s="49"/>
      <c r="F851" s="49"/>
      <c r="G851" s="49"/>
      <c r="H851" s="50"/>
    </row>
    <row r="852" ht="15.75" customHeight="1">
      <c r="C852" s="49"/>
      <c r="D852" s="49"/>
      <c r="E852" s="49"/>
      <c r="F852" s="49"/>
      <c r="G852" s="49"/>
      <c r="H852" s="50"/>
    </row>
    <row r="853" ht="15.75" customHeight="1">
      <c r="C853" s="49"/>
      <c r="D853" s="49"/>
      <c r="E853" s="49"/>
      <c r="F853" s="49"/>
      <c r="G853" s="49"/>
      <c r="H853" s="50"/>
    </row>
    <row r="854" ht="15.75" customHeight="1">
      <c r="C854" s="49"/>
      <c r="D854" s="49"/>
      <c r="E854" s="49"/>
      <c r="F854" s="49"/>
      <c r="G854" s="49"/>
      <c r="H854" s="50"/>
    </row>
    <row r="855" ht="15.75" customHeight="1">
      <c r="C855" s="49"/>
      <c r="D855" s="49"/>
      <c r="E855" s="49"/>
      <c r="F855" s="49"/>
      <c r="G855" s="49"/>
      <c r="H855" s="50"/>
    </row>
    <row r="856" ht="15.75" customHeight="1">
      <c r="C856" s="49"/>
      <c r="D856" s="49"/>
      <c r="E856" s="49"/>
      <c r="F856" s="49"/>
      <c r="G856" s="49"/>
      <c r="H856" s="50"/>
    </row>
    <row r="857" ht="15.75" customHeight="1">
      <c r="C857" s="49"/>
      <c r="D857" s="49"/>
      <c r="E857" s="49"/>
      <c r="F857" s="49"/>
      <c r="G857" s="49"/>
      <c r="H857" s="50"/>
    </row>
    <row r="858" ht="15.75" customHeight="1">
      <c r="C858" s="49"/>
      <c r="D858" s="49"/>
      <c r="E858" s="49"/>
      <c r="F858" s="49"/>
      <c r="G858" s="49"/>
      <c r="H858" s="50"/>
    </row>
    <row r="859" ht="15.75" customHeight="1">
      <c r="C859" s="49"/>
      <c r="D859" s="49"/>
      <c r="E859" s="49"/>
      <c r="F859" s="49"/>
      <c r="G859" s="49"/>
      <c r="H859" s="50"/>
    </row>
    <row r="860" ht="15.75" customHeight="1">
      <c r="C860" s="49"/>
      <c r="D860" s="49"/>
      <c r="E860" s="49"/>
      <c r="F860" s="49"/>
      <c r="G860" s="49"/>
      <c r="H860" s="50"/>
    </row>
    <row r="861" ht="15.75" customHeight="1">
      <c r="C861" s="49"/>
      <c r="D861" s="49"/>
      <c r="E861" s="49"/>
      <c r="F861" s="49"/>
      <c r="G861" s="49"/>
      <c r="H861" s="50"/>
    </row>
    <row r="862" ht="15.75" customHeight="1">
      <c r="C862" s="49"/>
      <c r="D862" s="49"/>
      <c r="E862" s="49"/>
      <c r="F862" s="49"/>
      <c r="G862" s="49"/>
      <c r="H862" s="50"/>
    </row>
    <row r="863" ht="15.75" customHeight="1">
      <c r="C863" s="49"/>
      <c r="D863" s="49"/>
      <c r="E863" s="49"/>
      <c r="F863" s="49"/>
      <c r="G863" s="49"/>
      <c r="H863" s="50"/>
    </row>
    <row r="864" ht="15.75" customHeight="1">
      <c r="C864" s="49"/>
      <c r="D864" s="49"/>
      <c r="E864" s="49"/>
      <c r="F864" s="49"/>
      <c r="G864" s="49"/>
      <c r="H864" s="50"/>
    </row>
    <row r="865" ht="15.75" customHeight="1">
      <c r="C865" s="49"/>
      <c r="D865" s="49"/>
      <c r="E865" s="49"/>
      <c r="F865" s="49"/>
      <c r="G865" s="49"/>
      <c r="H865" s="50"/>
    </row>
    <row r="866" ht="15.75" customHeight="1">
      <c r="C866" s="49"/>
      <c r="D866" s="49"/>
      <c r="E866" s="49"/>
      <c r="F866" s="49"/>
      <c r="G866" s="49"/>
      <c r="H866" s="50"/>
    </row>
    <row r="867" ht="15.75" customHeight="1">
      <c r="C867" s="49"/>
      <c r="D867" s="49"/>
      <c r="E867" s="49"/>
      <c r="F867" s="49"/>
      <c r="G867" s="49"/>
      <c r="H867" s="50"/>
    </row>
    <row r="868" ht="15.75" customHeight="1">
      <c r="C868" s="49"/>
      <c r="D868" s="49"/>
      <c r="E868" s="49"/>
      <c r="F868" s="49"/>
      <c r="G868" s="49"/>
      <c r="H868" s="50"/>
    </row>
    <row r="869" ht="15.75" customHeight="1">
      <c r="C869" s="49"/>
      <c r="D869" s="49"/>
      <c r="E869" s="49"/>
      <c r="F869" s="49"/>
      <c r="G869" s="49"/>
      <c r="H869" s="50"/>
    </row>
    <row r="870" ht="15.75" customHeight="1">
      <c r="C870" s="49"/>
      <c r="D870" s="49"/>
      <c r="E870" s="49"/>
      <c r="F870" s="49"/>
      <c r="G870" s="49"/>
      <c r="H870" s="50"/>
    </row>
    <row r="871" ht="15.75" customHeight="1">
      <c r="C871" s="49"/>
      <c r="D871" s="49"/>
      <c r="E871" s="49"/>
      <c r="F871" s="49"/>
      <c r="G871" s="49"/>
      <c r="H871" s="50"/>
    </row>
    <row r="872" ht="15.75" customHeight="1">
      <c r="C872" s="49"/>
      <c r="D872" s="49"/>
      <c r="E872" s="49"/>
      <c r="F872" s="49"/>
      <c r="G872" s="49"/>
      <c r="H872" s="50"/>
    </row>
    <row r="873" ht="15.75" customHeight="1">
      <c r="C873" s="49"/>
      <c r="D873" s="49"/>
      <c r="E873" s="49"/>
      <c r="F873" s="49"/>
      <c r="G873" s="49"/>
      <c r="H873" s="50"/>
    </row>
    <row r="874" ht="15.75" customHeight="1">
      <c r="C874" s="49"/>
      <c r="D874" s="49"/>
      <c r="E874" s="49"/>
      <c r="F874" s="49"/>
      <c r="G874" s="49"/>
      <c r="H874" s="50"/>
    </row>
    <row r="875" ht="15.75" customHeight="1">
      <c r="C875" s="49"/>
      <c r="D875" s="49"/>
      <c r="E875" s="49"/>
      <c r="F875" s="49"/>
      <c r="G875" s="49"/>
      <c r="H875" s="50"/>
    </row>
    <row r="876" ht="15.75" customHeight="1">
      <c r="C876" s="49"/>
      <c r="D876" s="49"/>
      <c r="E876" s="49"/>
      <c r="F876" s="49"/>
      <c r="G876" s="49"/>
      <c r="H876" s="50"/>
    </row>
    <row r="877" ht="15.75" customHeight="1">
      <c r="C877" s="49"/>
      <c r="D877" s="49"/>
      <c r="E877" s="49"/>
      <c r="F877" s="49"/>
      <c r="G877" s="49"/>
      <c r="H877" s="50"/>
    </row>
    <row r="878" ht="15.75" customHeight="1">
      <c r="C878" s="49"/>
      <c r="D878" s="49"/>
      <c r="E878" s="49"/>
      <c r="F878" s="49"/>
      <c r="G878" s="49"/>
      <c r="H878" s="50"/>
    </row>
    <row r="879" ht="15.75" customHeight="1">
      <c r="C879" s="49"/>
      <c r="D879" s="49"/>
      <c r="E879" s="49"/>
      <c r="F879" s="49"/>
      <c r="G879" s="49"/>
      <c r="H879" s="50"/>
    </row>
    <row r="880" ht="15.75" customHeight="1">
      <c r="C880" s="49"/>
      <c r="D880" s="49"/>
      <c r="E880" s="49"/>
      <c r="F880" s="49"/>
      <c r="G880" s="49"/>
      <c r="H880" s="50"/>
    </row>
    <row r="881" ht="15.75" customHeight="1">
      <c r="C881" s="49"/>
      <c r="D881" s="49"/>
      <c r="E881" s="49"/>
      <c r="F881" s="49"/>
      <c r="G881" s="49"/>
      <c r="H881" s="50"/>
    </row>
    <row r="882" ht="15.75" customHeight="1">
      <c r="C882" s="49"/>
      <c r="D882" s="49"/>
      <c r="E882" s="49"/>
      <c r="F882" s="49"/>
      <c r="G882" s="49"/>
      <c r="H882" s="50"/>
    </row>
    <row r="883" ht="15.75" customHeight="1">
      <c r="C883" s="49"/>
      <c r="D883" s="49"/>
      <c r="E883" s="49"/>
      <c r="F883" s="49"/>
      <c r="G883" s="49"/>
      <c r="H883" s="50"/>
    </row>
    <row r="884" ht="15.75" customHeight="1">
      <c r="C884" s="49"/>
      <c r="D884" s="49"/>
      <c r="E884" s="49"/>
      <c r="F884" s="49"/>
      <c r="G884" s="49"/>
      <c r="H884" s="50"/>
    </row>
    <row r="885" ht="15.75" customHeight="1">
      <c r="C885" s="49"/>
      <c r="D885" s="49"/>
      <c r="E885" s="49"/>
      <c r="F885" s="49"/>
      <c r="G885" s="49"/>
      <c r="H885" s="50"/>
    </row>
    <row r="886" ht="15.75" customHeight="1">
      <c r="C886" s="49"/>
      <c r="D886" s="49"/>
      <c r="E886" s="49"/>
      <c r="F886" s="49"/>
      <c r="G886" s="49"/>
      <c r="H886" s="50"/>
    </row>
    <row r="887" ht="15.75" customHeight="1">
      <c r="C887" s="49"/>
      <c r="D887" s="49"/>
      <c r="E887" s="49"/>
      <c r="F887" s="49"/>
      <c r="G887" s="49"/>
      <c r="H887" s="50"/>
    </row>
    <row r="888" ht="15.75" customHeight="1">
      <c r="C888" s="49"/>
      <c r="D888" s="49"/>
      <c r="E888" s="49"/>
      <c r="F888" s="49"/>
      <c r="G888" s="49"/>
      <c r="H888" s="50"/>
    </row>
    <row r="889" ht="15.75" customHeight="1">
      <c r="C889" s="49"/>
      <c r="D889" s="49"/>
      <c r="E889" s="49"/>
      <c r="F889" s="49"/>
      <c r="G889" s="49"/>
      <c r="H889" s="50"/>
    </row>
    <row r="890" ht="15.75" customHeight="1">
      <c r="C890" s="49"/>
      <c r="D890" s="49"/>
      <c r="E890" s="49"/>
      <c r="F890" s="49"/>
      <c r="G890" s="49"/>
      <c r="H890" s="50"/>
    </row>
    <row r="891" ht="15.75" customHeight="1">
      <c r="C891" s="49"/>
      <c r="D891" s="49"/>
      <c r="E891" s="49"/>
      <c r="F891" s="49"/>
      <c r="G891" s="49"/>
      <c r="H891" s="50"/>
    </row>
    <row r="892" ht="15.75" customHeight="1">
      <c r="C892" s="49"/>
      <c r="D892" s="49"/>
      <c r="E892" s="49"/>
      <c r="F892" s="49"/>
      <c r="G892" s="49"/>
      <c r="H892" s="50"/>
    </row>
    <row r="893" ht="15.75" customHeight="1">
      <c r="C893" s="49"/>
      <c r="D893" s="49"/>
      <c r="E893" s="49"/>
      <c r="F893" s="49"/>
      <c r="G893" s="49"/>
      <c r="H893" s="50"/>
    </row>
    <row r="894" ht="15.75" customHeight="1">
      <c r="C894" s="49"/>
      <c r="D894" s="49"/>
      <c r="E894" s="49"/>
      <c r="F894" s="49"/>
      <c r="G894" s="49"/>
      <c r="H894" s="50"/>
    </row>
    <row r="895" ht="15.75" customHeight="1">
      <c r="C895" s="49"/>
      <c r="D895" s="49"/>
      <c r="E895" s="49"/>
      <c r="F895" s="49"/>
      <c r="G895" s="49"/>
      <c r="H895" s="50"/>
    </row>
    <row r="896" ht="15.75" customHeight="1">
      <c r="C896" s="49"/>
      <c r="D896" s="49"/>
      <c r="E896" s="49"/>
      <c r="F896" s="49"/>
      <c r="G896" s="49"/>
      <c r="H896" s="50"/>
    </row>
    <row r="897" ht="15.75" customHeight="1">
      <c r="C897" s="49"/>
      <c r="D897" s="49"/>
      <c r="E897" s="49"/>
      <c r="F897" s="49"/>
      <c r="G897" s="49"/>
      <c r="H897" s="50"/>
    </row>
    <row r="898" ht="15.75" customHeight="1">
      <c r="C898" s="49"/>
      <c r="D898" s="49"/>
      <c r="E898" s="49"/>
      <c r="F898" s="49"/>
      <c r="G898" s="49"/>
      <c r="H898" s="50"/>
    </row>
    <row r="899" ht="15.75" customHeight="1">
      <c r="C899" s="49"/>
      <c r="D899" s="49"/>
      <c r="E899" s="49"/>
      <c r="F899" s="49"/>
      <c r="G899" s="49"/>
      <c r="H899" s="50"/>
    </row>
    <row r="900" ht="15.75" customHeight="1">
      <c r="C900" s="49"/>
      <c r="D900" s="49"/>
      <c r="E900" s="49"/>
      <c r="F900" s="49"/>
      <c r="G900" s="49"/>
      <c r="H900" s="50"/>
    </row>
    <row r="901" ht="15.75" customHeight="1">
      <c r="C901" s="49"/>
      <c r="D901" s="49"/>
      <c r="E901" s="49"/>
      <c r="F901" s="49"/>
      <c r="G901" s="49"/>
      <c r="H901" s="50"/>
    </row>
    <row r="902" ht="15.75" customHeight="1">
      <c r="C902" s="49"/>
      <c r="D902" s="49"/>
      <c r="E902" s="49"/>
      <c r="F902" s="49"/>
      <c r="G902" s="49"/>
      <c r="H902" s="50"/>
    </row>
    <row r="903" ht="15.75" customHeight="1">
      <c r="C903" s="49"/>
      <c r="D903" s="49"/>
      <c r="E903" s="49"/>
      <c r="F903" s="49"/>
      <c r="G903" s="49"/>
      <c r="H903" s="50"/>
    </row>
    <row r="904" ht="15.75" customHeight="1">
      <c r="C904" s="49"/>
      <c r="D904" s="49"/>
      <c r="E904" s="49"/>
      <c r="F904" s="49"/>
      <c r="G904" s="49"/>
      <c r="H904" s="50"/>
    </row>
    <row r="905" ht="15.75" customHeight="1">
      <c r="C905" s="49"/>
      <c r="D905" s="49"/>
      <c r="E905" s="49"/>
      <c r="F905" s="49"/>
      <c r="G905" s="49"/>
      <c r="H905" s="50"/>
    </row>
    <row r="906" ht="15.75" customHeight="1">
      <c r="C906" s="49"/>
      <c r="D906" s="49"/>
      <c r="E906" s="49"/>
      <c r="F906" s="49"/>
      <c r="G906" s="49"/>
      <c r="H906" s="50"/>
    </row>
    <row r="907" ht="15.75" customHeight="1">
      <c r="C907" s="49"/>
      <c r="D907" s="49"/>
      <c r="E907" s="49"/>
      <c r="F907" s="49"/>
      <c r="G907" s="49"/>
      <c r="H907" s="50"/>
    </row>
    <row r="908" ht="15.75" customHeight="1">
      <c r="C908" s="49"/>
      <c r="D908" s="49"/>
      <c r="E908" s="49"/>
      <c r="F908" s="49"/>
      <c r="G908" s="49"/>
      <c r="H908" s="50"/>
    </row>
    <row r="909" ht="15.75" customHeight="1">
      <c r="C909" s="49"/>
      <c r="D909" s="49"/>
      <c r="E909" s="49"/>
      <c r="F909" s="49"/>
      <c r="G909" s="49"/>
      <c r="H909" s="50"/>
    </row>
    <row r="910" ht="15.75" customHeight="1">
      <c r="C910" s="49"/>
      <c r="D910" s="49"/>
      <c r="E910" s="49"/>
      <c r="F910" s="49"/>
      <c r="G910" s="49"/>
      <c r="H910" s="50"/>
    </row>
    <row r="911" ht="15.75" customHeight="1">
      <c r="C911" s="49"/>
      <c r="D911" s="49"/>
      <c r="E911" s="49"/>
      <c r="F911" s="49"/>
      <c r="G911" s="49"/>
      <c r="H911" s="50"/>
    </row>
    <row r="912" ht="15.75" customHeight="1">
      <c r="C912" s="49"/>
      <c r="D912" s="49"/>
      <c r="E912" s="49"/>
      <c r="F912" s="49"/>
      <c r="G912" s="49"/>
      <c r="H912" s="50"/>
    </row>
    <row r="913" ht="15.75" customHeight="1">
      <c r="C913" s="49"/>
      <c r="D913" s="49"/>
      <c r="E913" s="49"/>
      <c r="F913" s="49"/>
      <c r="G913" s="49"/>
      <c r="H913" s="50"/>
    </row>
    <row r="914" ht="15.75" customHeight="1">
      <c r="C914" s="49"/>
      <c r="D914" s="49"/>
      <c r="E914" s="49"/>
      <c r="F914" s="49"/>
      <c r="G914" s="49"/>
      <c r="H914" s="50"/>
    </row>
    <row r="915" ht="15.75" customHeight="1">
      <c r="C915" s="49"/>
      <c r="D915" s="49"/>
      <c r="E915" s="49"/>
      <c r="F915" s="49"/>
      <c r="G915" s="49"/>
      <c r="H915" s="50"/>
    </row>
    <row r="916" ht="15.75" customHeight="1">
      <c r="C916" s="49"/>
      <c r="D916" s="49"/>
      <c r="E916" s="49"/>
      <c r="F916" s="49"/>
      <c r="G916" s="49"/>
      <c r="H916" s="50"/>
    </row>
    <row r="917" ht="15.75" customHeight="1">
      <c r="C917" s="49"/>
      <c r="D917" s="49"/>
      <c r="E917" s="49"/>
      <c r="F917" s="49"/>
      <c r="G917" s="49"/>
      <c r="H917" s="50"/>
    </row>
    <row r="918" ht="15.75" customHeight="1">
      <c r="C918" s="49"/>
      <c r="D918" s="49"/>
      <c r="E918" s="49"/>
      <c r="F918" s="49"/>
      <c r="G918" s="49"/>
      <c r="H918" s="50"/>
    </row>
    <row r="919" ht="15.75" customHeight="1">
      <c r="C919" s="49"/>
      <c r="D919" s="49"/>
      <c r="E919" s="49"/>
      <c r="F919" s="49"/>
      <c r="G919" s="49"/>
      <c r="H919" s="50"/>
    </row>
    <row r="920" ht="15.75" customHeight="1">
      <c r="C920" s="49"/>
      <c r="D920" s="49"/>
      <c r="E920" s="49"/>
      <c r="F920" s="49"/>
      <c r="G920" s="49"/>
      <c r="H920" s="50"/>
    </row>
    <row r="921" ht="15.75" customHeight="1">
      <c r="C921" s="49"/>
      <c r="D921" s="49"/>
      <c r="E921" s="49"/>
      <c r="F921" s="49"/>
      <c r="G921" s="49"/>
      <c r="H921" s="50"/>
    </row>
    <row r="922" ht="15.75" customHeight="1">
      <c r="C922" s="49"/>
      <c r="D922" s="49"/>
      <c r="E922" s="49"/>
      <c r="F922" s="49"/>
      <c r="G922" s="49"/>
      <c r="H922" s="50"/>
    </row>
    <row r="923" ht="15.75" customHeight="1">
      <c r="C923" s="49"/>
      <c r="D923" s="49"/>
      <c r="E923" s="49"/>
      <c r="F923" s="49"/>
      <c r="G923" s="49"/>
      <c r="H923" s="50"/>
    </row>
    <row r="924" ht="15.75" customHeight="1">
      <c r="C924" s="49"/>
      <c r="D924" s="49"/>
      <c r="E924" s="49"/>
      <c r="F924" s="49"/>
      <c r="G924" s="49"/>
      <c r="H924" s="50"/>
    </row>
    <row r="925" ht="15.75" customHeight="1">
      <c r="C925" s="49"/>
      <c r="D925" s="49"/>
      <c r="E925" s="49"/>
      <c r="F925" s="49"/>
      <c r="G925" s="49"/>
      <c r="H925" s="50"/>
    </row>
    <row r="926" ht="15.75" customHeight="1">
      <c r="C926" s="49"/>
      <c r="D926" s="49"/>
      <c r="E926" s="49"/>
      <c r="F926" s="49"/>
      <c r="G926" s="49"/>
      <c r="H926" s="50"/>
    </row>
    <row r="927" ht="15.75" customHeight="1">
      <c r="C927" s="49"/>
      <c r="D927" s="49"/>
      <c r="E927" s="49"/>
      <c r="F927" s="49"/>
      <c r="G927" s="49"/>
      <c r="H927" s="50"/>
    </row>
    <row r="928" ht="15.75" customHeight="1">
      <c r="C928" s="49"/>
      <c r="D928" s="49"/>
      <c r="E928" s="49"/>
      <c r="F928" s="49"/>
      <c r="G928" s="49"/>
      <c r="H928" s="50"/>
    </row>
    <row r="929" ht="15.75" customHeight="1">
      <c r="C929" s="49"/>
      <c r="D929" s="49"/>
      <c r="E929" s="49"/>
      <c r="F929" s="49"/>
      <c r="G929" s="49"/>
      <c r="H929" s="50"/>
    </row>
    <row r="930" ht="15.75" customHeight="1">
      <c r="C930" s="49"/>
      <c r="D930" s="49"/>
      <c r="E930" s="49"/>
      <c r="F930" s="49"/>
      <c r="G930" s="49"/>
      <c r="H930" s="50"/>
    </row>
    <row r="931" ht="15.75" customHeight="1">
      <c r="C931" s="49"/>
      <c r="D931" s="49"/>
      <c r="E931" s="49"/>
      <c r="F931" s="49"/>
      <c r="G931" s="49"/>
      <c r="H931" s="50"/>
    </row>
    <row r="932" ht="15.75" customHeight="1">
      <c r="C932" s="49"/>
      <c r="D932" s="49"/>
      <c r="E932" s="49"/>
      <c r="F932" s="49"/>
      <c r="G932" s="49"/>
      <c r="H932" s="50"/>
    </row>
    <row r="933" ht="15.75" customHeight="1">
      <c r="C933" s="49"/>
      <c r="D933" s="49"/>
      <c r="E933" s="49"/>
      <c r="F933" s="49"/>
      <c r="G933" s="49"/>
      <c r="H933" s="50"/>
    </row>
    <row r="934" ht="15.75" customHeight="1">
      <c r="C934" s="49"/>
      <c r="D934" s="49"/>
      <c r="E934" s="49"/>
      <c r="F934" s="49"/>
      <c r="G934" s="49"/>
      <c r="H934" s="50"/>
    </row>
    <row r="935" ht="15.75" customHeight="1">
      <c r="C935" s="49"/>
      <c r="D935" s="49"/>
      <c r="E935" s="49"/>
      <c r="F935" s="49"/>
      <c r="G935" s="49"/>
      <c r="H935" s="50"/>
    </row>
    <row r="936" ht="15.75" customHeight="1">
      <c r="C936" s="49"/>
      <c r="D936" s="49"/>
      <c r="E936" s="49"/>
      <c r="F936" s="49"/>
      <c r="G936" s="49"/>
      <c r="H936" s="50"/>
    </row>
  </sheetData>
  <mergeCells count="2">
    <mergeCell ref="A1:J1"/>
    <mergeCell ref="A2:I2"/>
  </mergeCells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2.63" defaultRowHeight="15.0"/>
  <cols>
    <col customWidth="1" min="1" max="1" width="15.0"/>
    <col customWidth="1" min="2" max="2" width="34.38"/>
    <col customWidth="1" min="3" max="3" width="27.5"/>
    <col customWidth="1" min="4" max="4" width="37.63"/>
    <col customWidth="1" min="5" max="5" width="16.13"/>
    <col customWidth="1" min="6" max="6" width="13.38"/>
    <col customWidth="1" min="7" max="7" width="12.0"/>
  </cols>
  <sheetData>
    <row r="1" ht="34.5" customHeight="1">
      <c r="A1" s="52" t="s">
        <v>119</v>
      </c>
      <c r="B1" s="52" t="s">
        <v>146</v>
      </c>
      <c r="I1" s="101"/>
      <c r="J1" s="101"/>
      <c r="K1" s="101"/>
    </row>
    <row r="2" ht="15.75" customHeight="1">
      <c r="A2" s="8" t="s">
        <v>121</v>
      </c>
      <c r="B2" s="8" t="s">
        <v>122</v>
      </c>
      <c r="C2" s="8" t="s">
        <v>123</v>
      </c>
      <c r="D2" s="53" t="s">
        <v>124</v>
      </c>
      <c r="E2" s="54" t="s">
        <v>2</v>
      </c>
      <c r="F2" s="54" t="s">
        <v>3</v>
      </c>
      <c r="G2" s="54" t="s">
        <v>4</v>
      </c>
      <c r="H2" s="54" t="s">
        <v>5</v>
      </c>
      <c r="I2" s="8" t="s">
        <v>125</v>
      </c>
      <c r="J2" s="8" t="s">
        <v>126</v>
      </c>
      <c r="K2" s="8" t="s">
        <v>127</v>
      </c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</row>
    <row r="3" ht="15.75" customHeight="1">
      <c r="A3" s="135" t="s">
        <v>99</v>
      </c>
      <c r="B3" s="136" t="s">
        <v>147</v>
      </c>
      <c r="C3" s="58"/>
      <c r="D3" s="58"/>
      <c r="E3" s="137">
        <f t="shared" ref="E3:H3" si="1">SUM(E4:E6)</f>
        <v>0</v>
      </c>
      <c r="F3" s="137">
        <f t="shared" si="1"/>
        <v>0</v>
      </c>
      <c r="G3" s="137">
        <f t="shared" si="1"/>
        <v>0</v>
      </c>
      <c r="H3" s="137">
        <f t="shared" si="1"/>
        <v>0</v>
      </c>
      <c r="I3" s="137">
        <f>SUM(E3:H3)</f>
        <v>0</v>
      </c>
      <c r="J3" s="138"/>
      <c r="K3" s="58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</row>
    <row r="4" ht="15.75" customHeight="1">
      <c r="A4" s="70"/>
      <c r="B4" s="70"/>
      <c r="C4" s="69"/>
      <c r="D4" s="62"/>
      <c r="E4" s="68"/>
      <c r="F4" s="140"/>
      <c r="G4" s="68"/>
      <c r="H4" s="68"/>
      <c r="I4" s="68"/>
      <c r="J4" s="68"/>
      <c r="K4" s="141"/>
      <c r="L4" s="142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</row>
    <row r="5" ht="15.75" customHeight="1">
      <c r="A5" s="70"/>
      <c r="B5" s="70"/>
      <c r="C5" s="69"/>
      <c r="D5" s="62"/>
      <c r="E5" s="68"/>
      <c r="F5" s="140"/>
      <c r="G5" s="68"/>
      <c r="H5" s="68"/>
      <c r="I5" s="68"/>
      <c r="J5" s="68"/>
      <c r="K5" s="141"/>
      <c r="L5" s="142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  <c r="X5" s="139"/>
      <c r="Y5" s="139"/>
    </row>
    <row r="6" ht="15.75" customHeight="1">
      <c r="A6" s="70"/>
      <c r="B6" s="70"/>
      <c r="C6" s="69"/>
      <c r="D6" s="62"/>
      <c r="E6" s="68"/>
      <c r="F6" s="140"/>
      <c r="G6" s="68"/>
      <c r="H6" s="68"/>
      <c r="I6" s="68"/>
      <c r="J6" s="68"/>
      <c r="K6" s="141"/>
      <c r="L6" s="142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</row>
    <row r="7" ht="15.75" customHeight="1">
      <c r="A7" s="135">
        <v>62301.0</v>
      </c>
      <c r="B7" s="136" t="s">
        <v>101</v>
      </c>
      <c r="C7" s="58"/>
      <c r="D7" s="65"/>
      <c r="E7" s="137">
        <f t="shared" ref="E7:H7" si="2">SUM(E8:E10)</f>
        <v>0</v>
      </c>
      <c r="F7" s="137">
        <f t="shared" si="2"/>
        <v>0</v>
      </c>
      <c r="G7" s="137">
        <f t="shared" si="2"/>
        <v>0</v>
      </c>
      <c r="H7" s="137">
        <f t="shared" si="2"/>
        <v>0</v>
      </c>
      <c r="I7" s="137">
        <f>SUM(E7:H7)</f>
        <v>0</v>
      </c>
      <c r="J7" s="138"/>
      <c r="K7" s="58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  <c r="X7" s="139"/>
      <c r="Y7" s="139"/>
    </row>
    <row r="8" ht="13.5" customHeight="1">
      <c r="A8" s="70"/>
      <c r="B8" s="70"/>
      <c r="C8" s="69"/>
      <c r="D8" s="143"/>
      <c r="E8" s="144"/>
      <c r="F8" s="68"/>
      <c r="G8" s="144"/>
      <c r="H8" s="68"/>
      <c r="I8" s="68"/>
      <c r="J8" s="68"/>
      <c r="K8" s="58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139"/>
      <c r="X8" s="139"/>
      <c r="Y8" s="139"/>
    </row>
    <row r="9" ht="14.25" customHeight="1">
      <c r="A9" s="70"/>
      <c r="B9" s="70"/>
      <c r="C9" s="69"/>
      <c r="D9" s="143"/>
      <c r="E9" s="144"/>
      <c r="F9" s="68"/>
      <c r="G9" s="68"/>
      <c r="H9" s="68"/>
      <c r="I9" s="68"/>
      <c r="J9" s="68"/>
      <c r="K9" s="58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39"/>
      <c r="Y9" s="139"/>
    </row>
    <row r="10" ht="13.5" customHeight="1">
      <c r="A10" s="70"/>
      <c r="B10" s="70"/>
      <c r="C10" s="69"/>
      <c r="D10" s="143"/>
      <c r="E10" s="144"/>
      <c r="F10" s="68"/>
      <c r="G10" s="144"/>
      <c r="H10" s="68"/>
      <c r="I10" s="68"/>
      <c r="J10" s="68"/>
      <c r="K10" s="58"/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39"/>
      <c r="W10" s="139"/>
      <c r="X10" s="139"/>
      <c r="Y10" s="139"/>
    </row>
    <row r="11" ht="14.25" customHeight="1">
      <c r="A11" s="135">
        <v>62305.0</v>
      </c>
      <c r="B11" s="136" t="s">
        <v>102</v>
      </c>
      <c r="C11" s="58"/>
      <c r="D11" s="65"/>
      <c r="E11" s="137">
        <f t="shared" ref="E11:H11" si="3">SUM(E12:E14)</f>
        <v>0</v>
      </c>
      <c r="F11" s="137">
        <f t="shared" si="3"/>
        <v>0</v>
      </c>
      <c r="G11" s="137">
        <f t="shared" si="3"/>
        <v>0</v>
      </c>
      <c r="H11" s="137">
        <f t="shared" si="3"/>
        <v>0</v>
      </c>
      <c r="I11" s="137">
        <f>SUM(E11:H11)</f>
        <v>0</v>
      </c>
      <c r="J11" s="138"/>
      <c r="K11" s="58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39"/>
    </row>
    <row r="12" ht="14.25" customHeight="1">
      <c r="A12" s="70"/>
      <c r="B12" s="70"/>
      <c r="C12" s="69"/>
      <c r="D12" s="143"/>
      <c r="E12" s="68"/>
      <c r="F12" s="68"/>
      <c r="G12" s="144"/>
      <c r="H12" s="144"/>
      <c r="I12" s="68"/>
      <c r="J12" s="68"/>
      <c r="K12" s="58"/>
      <c r="L12" s="139"/>
      <c r="M12" s="139"/>
      <c r="N12" s="139"/>
      <c r="O12" s="139"/>
      <c r="P12" s="139"/>
      <c r="Q12" s="139"/>
      <c r="R12" s="139"/>
      <c r="S12" s="139"/>
      <c r="T12" s="139"/>
      <c r="U12" s="139"/>
      <c r="V12" s="139"/>
      <c r="W12" s="139"/>
      <c r="X12" s="139"/>
      <c r="Y12" s="139"/>
    </row>
    <row r="13" ht="14.25" customHeight="1">
      <c r="A13" s="70"/>
      <c r="B13" s="70"/>
      <c r="C13" s="69"/>
      <c r="D13" s="143"/>
      <c r="E13" s="68"/>
      <c r="F13" s="68"/>
      <c r="G13" s="68"/>
      <c r="H13" s="144"/>
      <c r="I13" s="68"/>
      <c r="J13" s="68"/>
      <c r="K13" s="58"/>
      <c r="L13" s="139"/>
      <c r="M13" s="139"/>
      <c r="N13" s="139"/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39"/>
    </row>
    <row r="14" ht="14.25" customHeight="1">
      <c r="A14" s="70"/>
      <c r="B14" s="70"/>
      <c r="C14" s="69"/>
      <c r="D14" s="143"/>
      <c r="E14" s="68"/>
      <c r="F14" s="68"/>
      <c r="G14" s="68"/>
      <c r="H14" s="144"/>
      <c r="I14" s="68"/>
      <c r="J14" s="68"/>
      <c r="K14" s="58"/>
      <c r="L14" s="139"/>
      <c r="M14" s="139"/>
      <c r="N14" s="139"/>
      <c r="O14" s="139"/>
      <c r="P14" s="139"/>
      <c r="Q14" s="139"/>
      <c r="R14" s="139"/>
      <c r="S14" s="139"/>
      <c r="T14" s="139"/>
      <c r="U14" s="139"/>
      <c r="V14" s="139"/>
      <c r="W14" s="139"/>
      <c r="X14" s="139"/>
      <c r="Y14" s="139"/>
    </row>
    <row r="15" ht="15.75" customHeight="1">
      <c r="A15" s="135">
        <v>62303.0</v>
      </c>
      <c r="B15" s="136" t="s">
        <v>103</v>
      </c>
      <c r="C15" s="58"/>
      <c r="D15" s="65"/>
      <c r="E15" s="137">
        <f t="shared" ref="E15:H15" si="4">SUM(E16:E18)</f>
        <v>0</v>
      </c>
      <c r="F15" s="137">
        <f t="shared" si="4"/>
        <v>0</v>
      </c>
      <c r="G15" s="137">
        <f t="shared" si="4"/>
        <v>0</v>
      </c>
      <c r="H15" s="137">
        <f t="shared" si="4"/>
        <v>0</v>
      </c>
      <c r="I15" s="137">
        <f>SUM(E15:H15)</f>
        <v>0</v>
      </c>
      <c r="J15" s="138"/>
      <c r="K15" s="58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</row>
    <row r="16" ht="15.75" customHeight="1">
      <c r="A16" s="70"/>
      <c r="B16" s="70"/>
      <c r="C16" s="69"/>
      <c r="D16" s="143"/>
      <c r="E16" s="144"/>
      <c r="F16" s="68"/>
      <c r="G16" s="144"/>
      <c r="H16" s="144"/>
      <c r="I16" s="68"/>
      <c r="J16" s="68"/>
      <c r="K16" s="58"/>
      <c r="L16" s="139"/>
      <c r="M16" s="139"/>
      <c r="N16" s="139"/>
      <c r="O16" s="139"/>
      <c r="P16" s="139"/>
      <c r="Q16" s="139"/>
      <c r="R16" s="139"/>
      <c r="S16" s="139"/>
      <c r="T16" s="139"/>
      <c r="U16" s="139"/>
      <c r="V16" s="139"/>
      <c r="W16" s="139"/>
      <c r="X16" s="139"/>
      <c r="Y16" s="139"/>
    </row>
    <row r="17" ht="14.25" customHeight="1">
      <c r="A17" s="70"/>
      <c r="B17" s="70"/>
      <c r="C17" s="69"/>
      <c r="D17" s="143"/>
      <c r="E17" s="144"/>
      <c r="F17" s="68"/>
      <c r="G17" s="144"/>
      <c r="H17" s="68"/>
      <c r="I17" s="68"/>
      <c r="J17" s="68"/>
      <c r="K17" s="58"/>
      <c r="L17" s="139"/>
      <c r="M17" s="139"/>
      <c r="N17" s="139"/>
      <c r="O17" s="139"/>
      <c r="P17" s="139"/>
      <c r="Q17" s="139"/>
      <c r="R17" s="139"/>
      <c r="S17" s="139"/>
      <c r="T17" s="139"/>
      <c r="U17" s="139"/>
      <c r="V17" s="139"/>
      <c r="W17" s="139"/>
      <c r="X17" s="139"/>
      <c r="Y17" s="139"/>
    </row>
    <row r="18" ht="15.75" customHeight="1">
      <c r="A18" s="70"/>
      <c r="B18" s="70"/>
      <c r="C18" s="70"/>
      <c r="D18" s="68"/>
      <c r="E18" s="68"/>
      <c r="F18" s="68"/>
      <c r="G18" s="68"/>
      <c r="H18" s="68"/>
      <c r="I18" s="68"/>
      <c r="J18" s="68"/>
      <c r="K18" s="65"/>
      <c r="L18" s="139"/>
      <c r="M18" s="139"/>
      <c r="N18" s="139"/>
      <c r="O18" s="139"/>
      <c r="P18" s="139"/>
      <c r="Q18" s="139"/>
      <c r="R18" s="139"/>
      <c r="S18" s="139"/>
      <c r="T18" s="139"/>
      <c r="U18" s="139"/>
      <c r="V18" s="139"/>
      <c r="W18" s="139"/>
      <c r="X18" s="139"/>
      <c r="Y18" s="139"/>
    </row>
    <row r="19" ht="12.75" customHeight="1">
      <c r="A19" s="135">
        <v>62306.0</v>
      </c>
      <c r="B19" s="136" t="s">
        <v>104</v>
      </c>
      <c r="C19" s="58"/>
      <c r="D19" s="65"/>
      <c r="E19" s="137">
        <f t="shared" ref="E19:H19" si="5">SUM(E20:E22)</f>
        <v>0</v>
      </c>
      <c r="F19" s="137">
        <f t="shared" si="5"/>
        <v>0</v>
      </c>
      <c r="G19" s="137">
        <f t="shared" si="5"/>
        <v>0</v>
      </c>
      <c r="H19" s="137">
        <f t="shared" si="5"/>
        <v>0</v>
      </c>
      <c r="I19" s="137">
        <f>SUM(E19:H19)</f>
        <v>0</v>
      </c>
      <c r="J19" s="138"/>
      <c r="K19" s="58"/>
      <c r="L19" s="139"/>
      <c r="M19" s="139"/>
      <c r="N19" s="139"/>
      <c r="O19" s="139"/>
      <c r="P19" s="139"/>
      <c r="Q19" s="139"/>
      <c r="R19" s="139"/>
      <c r="S19" s="139"/>
      <c r="T19" s="139"/>
      <c r="U19" s="139"/>
      <c r="V19" s="139"/>
      <c r="W19" s="139"/>
      <c r="X19" s="139"/>
      <c r="Y19" s="139"/>
    </row>
    <row r="20" ht="15.0" customHeight="1">
      <c r="A20" s="70"/>
      <c r="B20" s="70"/>
      <c r="C20" s="69"/>
      <c r="D20" s="143"/>
      <c r="E20" s="144"/>
      <c r="F20" s="68"/>
      <c r="G20" s="144"/>
      <c r="H20" s="68"/>
      <c r="I20" s="68"/>
      <c r="J20" s="68"/>
      <c r="K20" s="58"/>
      <c r="L20" s="139"/>
      <c r="M20" s="139"/>
      <c r="N20" s="139"/>
      <c r="O20" s="139"/>
      <c r="P20" s="139"/>
      <c r="Q20" s="139"/>
      <c r="R20" s="139"/>
      <c r="S20" s="139"/>
      <c r="T20" s="139"/>
      <c r="U20" s="139"/>
      <c r="V20" s="139"/>
      <c r="W20" s="139"/>
      <c r="X20" s="139"/>
      <c r="Y20" s="139"/>
    </row>
    <row r="21" ht="15.75" customHeight="1">
      <c r="A21" s="70"/>
      <c r="B21" s="70"/>
      <c r="C21" s="69"/>
      <c r="D21" s="143"/>
      <c r="E21" s="144"/>
      <c r="F21" s="68"/>
      <c r="G21" s="68"/>
      <c r="H21" s="68"/>
      <c r="I21" s="68"/>
      <c r="J21" s="68"/>
      <c r="K21" s="58"/>
      <c r="L21" s="139"/>
      <c r="M21" s="139"/>
      <c r="N21" s="139"/>
      <c r="O21" s="139"/>
      <c r="P21" s="139"/>
      <c r="Q21" s="139"/>
      <c r="R21" s="139"/>
      <c r="S21" s="139"/>
      <c r="T21" s="139"/>
      <c r="U21" s="139"/>
      <c r="V21" s="139"/>
      <c r="W21" s="139"/>
      <c r="X21" s="139"/>
      <c r="Y21" s="139"/>
    </row>
    <row r="22" ht="15.0" customHeight="1">
      <c r="A22" s="70"/>
      <c r="B22" s="70"/>
      <c r="C22" s="69"/>
      <c r="D22" s="143"/>
      <c r="E22" s="144"/>
      <c r="F22" s="68"/>
      <c r="G22" s="144"/>
      <c r="H22" s="68"/>
      <c r="I22" s="68"/>
      <c r="J22" s="68"/>
      <c r="K22" s="65"/>
      <c r="L22" s="139"/>
      <c r="M22" s="139"/>
      <c r="N22" s="139"/>
      <c r="O22" s="139"/>
      <c r="P22" s="139"/>
      <c r="Q22" s="139"/>
      <c r="R22" s="139"/>
      <c r="S22" s="139"/>
      <c r="T22" s="139"/>
      <c r="U22" s="139"/>
      <c r="V22" s="139"/>
      <c r="W22" s="139"/>
      <c r="X22" s="139"/>
      <c r="Y22" s="139"/>
    </row>
    <row r="23" ht="15.0" customHeight="1">
      <c r="A23" s="135">
        <v>62307.0</v>
      </c>
      <c r="B23" s="136" t="s">
        <v>105</v>
      </c>
      <c r="C23" s="58"/>
      <c r="D23" s="145"/>
      <c r="E23" s="137">
        <f t="shared" ref="E23:H23" si="6">SUM(E24:E26)</f>
        <v>0</v>
      </c>
      <c r="F23" s="137">
        <f t="shared" si="6"/>
        <v>0</v>
      </c>
      <c r="G23" s="137">
        <f t="shared" si="6"/>
        <v>0</v>
      </c>
      <c r="H23" s="137">
        <f t="shared" si="6"/>
        <v>0</v>
      </c>
      <c r="I23" s="137">
        <f>SUM(E23:H23)</f>
        <v>0</v>
      </c>
      <c r="J23" s="138"/>
      <c r="K23" s="58"/>
      <c r="L23" s="139"/>
      <c r="M23" s="139"/>
      <c r="N23" s="139"/>
      <c r="O23" s="139"/>
      <c r="P23" s="139"/>
      <c r="Q23" s="139"/>
      <c r="R23" s="139"/>
      <c r="S23" s="139"/>
      <c r="T23" s="139"/>
      <c r="U23" s="139"/>
      <c r="V23" s="139"/>
      <c r="W23" s="139"/>
      <c r="X23" s="139"/>
      <c r="Y23" s="139"/>
    </row>
    <row r="24" ht="17.25" customHeight="1">
      <c r="A24" s="70"/>
      <c r="B24" s="70"/>
      <c r="C24" s="69"/>
      <c r="D24" s="146"/>
      <c r="E24" s="68"/>
      <c r="F24" s="68"/>
      <c r="G24" s="144"/>
      <c r="H24" s="68"/>
      <c r="I24" s="70"/>
      <c r="J24" s="70"/>
      <c r="K24" s="58"/>
      <c r="L24" s="139"/>
      <c r="M24" s="139"/>
      <c r="N24" s="139"/>
      <c r="O24" s="139"/>
      <c r="P24" s="139"/>
      <c r="Q24" s="139"/>
      <c r="R24" s="139"/>
      <c r="S24" s="139"/>
      <c r="T24" s="139"/>
      <c r="U24" s="139"/>
      <c r="V24" s="139"/>
      <c r="W24" s="139"/>
      <c r="X24" s="139"/>
      <c r="Y24" s="139"/>
    </row>
    <row r="25" ht="13.5" customHeight="1">
      <c r="A25" s="70"/>
      <c r="B25" s="70"/>
      <c r="C25" s="69"/>
      <c r="D25" s="146"/>
      <c r="E25" s="144"/>
      <c r="F25" s="144"/>
      <c r="G25" s="144"/>
      <c r="H25" s="68"/>
      <c r="I25" s="70"/>
      <c r="J25" s="70"/>
      <c r="K25" s="58"/>
      <c r="L25" s="139"/>
      <c r="M25" s="139"/>
      <c r="N25" s="139"/>
      <c r="O25" s="139"/>
      <c r="P25" s="139"/>
      <c r="Q25" s="139"/>
      <c r="R25" s="139"/>
      <c r="S25" s="139"/>
      <c r="T25" s="139"/>
      <c r="U25" s="139"/>
      <c r="V25" s="139"/>
      <c r="W25" s="139"/>
      <c r="X25" s="139"/>
      <c r="Y25" s="139"/>
    </row>
    <row r="26" ht="15.0" customHeight="1">
      <c r="A26" s="70"/>
      <c r="B26" s="70"/>
      <c r="C26" s="69"/>
      <c r="D26" s="147"/>
      <c r="E26" s="144"/>
      <c r="F26" s="144"/>
      <c r="G26" s="144"/>
      <c r="H26" s="68"/>
      <c r="I26" s="68"/>
      <c r="J26" s="68"/>
      <c r="K26" s="65"/>
      <c r="L26" s="139"/>
      <c r="M26" s="139"/>
      <c r="N26" s="139"/>
      <c r="O26" s="139"/>
      <c r="P26" s="139"/>
      <c r="Q26" s="139"/>
      <c r="R26" s="139"/>
      <c r="S26" s="139"/>
      <c r="T26" s="139"/>
      <c r="U26" s="139"/>
      <c r="V26" s="139"/>
      <c r="W26" s="139"/>
      <c r="X26" s="139"/>
      <c r="Y26" s="139"/>
    </row>
    <row r="27" ht="15.75" customHeight="1">
      <c r="A27" s="135">
        <v>62310.0</v>
      </c>
      <c r="B27" s="136" t="s">
        <v>106</v>
      </c>
      <c r="C27" s="58"/>
      <c r="D27" s="65"/>
      <c r="E27" s="137">
        <f t="shared" ref="E27:H27" si="7">SUM(E28:E30)</f>
        <v>0</v>
      </c>
      <c r="F27" s="137">
        <f t="shared" si="7"/>
        <v>0</v>
      </c>
      <c r="G27" s="137">
        <f t="shared" si="7"/>
        <v>0</v>
      </c>
      <c r="H27" s="137">
        <f t="shared" si="7"/>
        <v>0</v>
      </c>
      <c r="I27" s="137">
        <f>SUM(E27:H27)</f>
        <v>0</v>
      </c>
      <c r="J27" s="138"/>
      <c r="K27" s="58"/>
      <c r="L27" s="139"/>
      <c r="M27" s="139"/>
      <c r="N27" s="139"/>
      <c r="O27" s="139"/>
      <c r="P27" s="139"/>
      <c r="Q27" s="139"/>
      <c r="R27" s="139"/>
      <c r="S27" s="139"/>
      <c r="T27" s="139"/>
      <c r="U27" s="139"/>
      <c r="V27" s="139"/>
      <c r="W27" s="139"/>
      <c r="X27" s="139"/>
      <c r="Y27" s="139"/>
    </row>
    <row r="28" ht="15.75" customHeight="1">
      <c r="A28" s="70"/>
      <c r="B28" s="70"/>
      <c r="C28" s="69"/>
      <c r="D28" s="146"/>
      <c r="E28" s="68"/>
      <c r="F28" s="68"/>
      <c r="G28" s="68"/>
      <c r="H28" s="68"/>
      <c r="I28" s="70"/>
      <c r="J28" s="70"/>
      <c r="K28" s="58"/>
      <c r="L28" s="139"/>
      <c r="M28" s="139"/>
      <c r="N28" s="139"/>
      <c r="O28" s="139"/>
      <c r="P28" s="139"/>
      <c r="Q28" s="139"/>
      <c r="R28" s="139"/>
      <c r="S28" s="139"/>
      <c r="T28" s="139"/>
      <c r="U28" s="139"/>
      <c r="V28" s="139"/>
      <c r="W28" s="139"/>
      <c r="X28" s="139"/>
      <c r="Y28" s="139"/>
    </row>
    <row r="29" ht="14.25" customHeight="1">
      <c r="A29" s="70"/>
      <c r="B29" s="70"/>
      <c r="C29" s="69"/>
      <c r="D29" s="146"/>
      <c r="E29" s="68"/>
      <c r="F29" s="68"/>
      <c r="G29" s="68"/>
      <c r="H29" s="144"/>
      <c r="I29" s="70"/>
      <c r="J29" s="70"/>
      <c r="K29" s="58"/>
      <c r="L29" s="139"/>
      <c r="M29" s="139"/>
      <c r="N29" s="139"/>
      <c r="O29" s="139"/>
      <c r="P29" s="139"/>
      <c r="Q29" s="139"/>
      <c r="R29" s="139"/>
      <c r="S29" s="139"/>
      <c r="T29" s="139"/>
      <c r="U29" s="139"/>
      <c r="V29" s="139"/>
      <c r="W29" s="139"/>
      <c r="X29" s="139"/>
      <c r="Y29" s="139"/>
    </row>
    <row r="30" ht="15.75" customHeight="1">
      <c r="A30" s="70"/>
      <c r="B30" s="70"/>
      <c r="C30" s="69"/>
      <c r="D30" s="146"/>
      <c r="E30" s="68"/>
      <c r="F30" s="68"/>
      <c r="G30" s="144"/>
      <c r="H30" s="68"/>
      <c r="I30" s="68"/>
      <c r="J30" s="68"/>
      <c r="K30" s="58"/>
      <c r="L30" s="139"/>
      <c r="M30" s="139"/>
      <c r="N30" s="139"/>
      <c r="O30" s="139"/>
      <c r="P30" s="139"/>
      <c r="Q30" s="139"/>
      <c r="R30" s="139"/>
      <c r="S30" s="139"/>
      <c r="T30" s="139"/>
      <c r="U30" s="139"/>
      <c r="V30" s="139"/>
      <c r="W30" s="139"/>
      <c r="X30" s="139"/>
      <c r="Y30" s="139"/>
    </row>
    <row r="31" ht="15.75" customHeight="1">
      <c r="A31" s="135">
        <v>62315.0</v>
      </c>
      <c r="B31" s="136" t="s">
        <v>107</v>
      </c>
      <c r="C31" s="58"/>
      <c r="D31" s="65"/>
      <c r="E31" s="137">
        <f t="shared" ref="E31:H31" si="8">SUM(E32:E34)</f>
        <v>0</v>
      </c>
      <c r="F31" s="137">
        <f t="shared" si="8"/>
        <v>0</v>
      </c>
      <c r="G31" s="137">
        <f t="shared" si="8"/>
        <v>0</v>
      </c>
      <c r="H31" s="137">
        <f t="shared" si="8"/>
        <v>0</v>
      </c>
      <c r="I31" s="137">
        <f>SUM(E31:H31)</f>
        <v>0</v>
      </c>
      <c r="J31" s="138"/>
      <c r="K31" s="58"/>
      <c r="L31" s="139"/>
      <c r="M31" s="139"/>
      <c r="N31" s="139"/>
      <c r="O31" s="139"/>
      <c r="P31" s="139"/>
      <c r="Q31" s="139"/>
      <c r="R31" s="139"/>
      <c r="S31" s="139"/>
      <c r="T31" s="139"/>
      <c r="U31" s="139"/>
      <c r="V31" s="139"/>
      <c r="W31" s="139"/>
      <c r="X31" s="139"/>
      <c r="Y31" s="139"/>
    </row>
    <row r="32" ht="21.75" customHeight="1">
      <c r="A32" s="70"/>
      <c r="B32" s="70"/>
      <c r="C32" s="69"/>
      <c r="D32" s="143"/>
      <c r="E32" s="68"/>
      <c r="F32" s="68"/>
      <c r="G32" s="68"/>
      <c r="H32" s="68"/>
      <c r="I32" s="68"/>
      <c r="J32" s="68"/>
      <c r="K32" s="58"/>
      <c r="L32" s="139"/>
      <c r="M32" s="139"/>
      <c r="N32" s="139"/>
      <c r="O32" s="139"/>
      <c r="P32" s="139"/>
      <c r="Q32" s="139"/>
      <c r="R32" s="139"/>
      <c r="S32" s="139"/>
      <c r="T32" s="139"/>
      <c r="U32" s="139"/>
      <c r="V32" s="139"/>
      <c r="W32" s="139"/>
      <c r="X32" s="139"/>
      <c r="Y32" s="139"/>
    </row>
    <row r="33" ht="15.75" customHeight="1">
      <c r="A33" s="70"/>
      <c r="B33" s="70"/>
      <c r="C33" s="69"/>
      <c r="D33" s="70"/>
      <c r="E33" s="68"/>
      <c r="F33" s="68"/>
      <c r="G33" s="68"/>
      <c r="H33" s="68"/>
      <c r="I33" s="70"/>
      <c r="J33" s="70"/>
      <c r="K33" s="58"/>
      <c r="L33" s="139"/>
      <c r="M33" s="139"/>
      <c r="N33" s="139"/>
      <c r="O33" s="139"/>
      <c r="P33" s="139"/>
      <c r="Q33" s="139"/>
      <c r="R33" s="139"/>
      <c r="S33" s="139"/>
      <c r="T33" s="139"/>
      <c r="U33" s="139"/>
      <c r="V33" s="139"/>
      <c r="W33" s="139"/>
      <c r="X33" s="139"/>
      <c r="Y33" s="139"/>
    </row>
    <row r="34" ht="15.75" customHeight="1">
      <c r="A34" s="70"/>
      <c r="B34" s="70"/>
      <c r="C34" s="69"/>
      <c r="D34" s="70"/>
      <c r="E34" s="68"/>
      <c r="F34" s="68"/>
      <c r="G34" s="68"/>
      <c r="H34" s="68"/>
      <c r="I34" s="70"/>
      <c r="J34" s="70"/>
      <c r="K34" s="58"/>
      <c r="L34" s="139"/>
      <c r="M34" s="139"/>
      <c r="N34" s="139"/>
      <c r="O34" s="139"/>
      <c r="P34" s="139"/>
      <c r="Q34" s="139"/>
      <c r="R34" s="139"/>
      <c r="S34" s="139"/>
      <c r="T34" s="139"/>
      <c r="U34" s="139"/>
      <c r="V34" s="139"/>
      <c r="W34" s="139"/>
      <c r="X34" s="139"/>
      <c r="Y34" s="139"/>
    </row>
    <row r="35" ht="15.75" customHeight="1">
      <c r="A35" s="135">
        <v>62316.0</v>
      </c>
      <c r="B35" s="136" t="s">
        <v>108</v>
      </c>
      <c r="C35" s="58"/>
      <c r="D35" s="65"/>
      <c r="E35" s="137">
        <f t="shared" ref="E35:H35" si="9">SUM(E36:E38)</f>
        <v>0</v>
      </c>
      <c r="F35" s="137">
        <f t="shared" si="9"/>
        <v>0</v>
      </c>
      <c r="G35" s="137">
        <f t="shared" si="9"/>
        <v>0</v>
      </c>
      <c r="H35" s="137">
        <f t="shared" si="9"/>
        <v>0</v>
      </c>
      <c r="I35" s="137">
        <f>SUM(E35:H35)</f>
        <v>0</v>
      </c>
      <c r="J35" s="138"/>
      <c r="K35" s="58"/>
      <c r="L35" s="139"/>
      <c r="M35" s="139"/>
      <c r="N35" s="139"/>
      <c r="O35" s="139"/>
      <c r="P35" s="139"/>
      <c r="Q35" s="139"/>
      <c r="R35" s="139"/>
      <c r="S35" s="139"/>
      <c r="T35" s="139"/>
      <c r="U35" s="139"/>
      <c r="V35" s="139"/>
      <c r="W35" s="139"/>
      <c r="X35" s="139"/>
      <c r="Y35" s="139"/>
    </row>
    <row r="36" ht="15.75" customHeight="1">
      <c r="A36" s="70"/>
      <c r="B36" s="70"/>
      <c r="C36" s="148"/>
      <c r="D36" s="146"/>
      <c r="E36" s="68"/>
      <c r="F36" s="68"/>
      <c r="G36" s="144"/>
      <c r="H36" s="68"/>
      <c r="I36" s="70"/>
      <c r="J36" s="70"/>
      <c r="K36" s="58"/>
      <c r="L36" s="139"/>
      <c r="M36" s="139"/>
      <c r="N36" s="139"/>
      <c r="O36" s="139"/>
      <c r="P36" s="139"/>
      <c r="Q36" s="139"/>
      <c r="R36" s="139"/>
      <c r="S36" s="139"/>
      <c r="T36" s="139"/>
      <c r="U36" s="139"/>
      <c r="V36" s="139"/>
      <c r="W36" s="139"/>
      <c r="X36" s="139"/>
      <c r="Y36" s="139"/>
    </row>
    <row r="37" ht="14.25" customHeight="1">
      <c r="A37" s="70"/>
      <c r="B37" s="70"/>
      <c r="C37" s="148"/>
      <c r="D37" s="143"/>
      <c r="E37" s="144"/>
      <c r="F37" s="144"/>
      <c r="G37" s="68"/>
      <c r="H37" s="68"/>
      <c r="I37" s="68"/>
      <c r="J37" s="68"/>
      <c r="K37" s="58"/>
      <c r="L37" s="139"/>
      <c r="M37" s="139"/>
      <c r="N37" s="139"/>
      <c r="O37" s="139"/>
      <c r="P37" s="139"/>
      <c r="Q37" s="139"/>
      <c r="R37" s="139"/>
      <c r="S37" s="139"/>
      <c r="T37" s="139"/>
      <c r="U37" s="139"/>
      <c r="V37" s="139"/>
      <c r="W37" s="139"/>
      <c r="X37" s="139"/>
      <c r="Y37" s="139"/>
    </row>
    <row r="38" ht="14.25" customHeight="1">
      <c r="A38" s="70"/>
      <c r="B38" s="70"/>
      <c r="C38" s="148"/>
      <c r="D38" s="146"/>
      <c r="E38" s="144"/>
      <c r="F38" s="68"/>
      <c r="G38" s="144"/>
      <c r="H38" s="144"/>
      <c r="I38" s="70"/>
      <c r="J38" s="70"/>
      <c r="K38" s="58"/>
      <c r="L38" s="139"/>
      <c r="M38" s="139"/>
      <c r="N38" s="139"/>
      <c r="O38" s="139"/>
      <c r="P38" s="139"/>
      <c r="Q38" s="139"/>
      <c r="R38" s="139"/>
      <c r="S38" s="139"/>
      <c r="T38" s="139"/>
      <c r="U38" s="139"/>
      <c r="V38" s="139"/>
      <c r="W38" s="139"/>
      <c r="X38" s="139"/>
      <c r="Y38" s="139"/>
    </row>
    <row r="39" ht="15.75" customHeight="1">
      <c r="A39" s="135">
        <v>62319.0</v>
      </c>
      <c r="B39" s="136" t="s">
        <v>109</v>
      </c>
      <c r="C39" s="58"/>
      <c r="D39" s="65"/>
      <c r="E39" s="137">
        <f t="shared" ref="E39:H39" si="10">SUM(E40:E42)</f>
        <v>0</v>
      </c>
      <c r="F39" s="137">
        <f t="shared" si="10"/>
        <v>0</v>
      </c>
      <c r="G39" s="137">
        <f t="shared" si="10"/>
        <v>0</v>
      </c>
      <c r="H39" s="137">
        <f t="shared" si="10"/>
        <v>0</v>
      </c>
      <c r="I39" s="137">
        <f>SUM(E39:H39)</f>
        <v>0</v>
      </c>
      <c r="J39" s="138"/>
      <c r="K39" s="58"/>
      <c r="L39" s="139"/>
      <c r="M39" s="139"/>
      <c r="N39" s="139"/>
      <c r="O39" s="139"/>
      <c r="P39" s="139"/>
      <c r="Q39" s="139"/>
      <c r="R39" s="139"/>
      <c r="S39" s="139"/>
      <c r="T39" s="139"/>
      <c r="U39" s="139"/>
      <c r="V39" s="139"/>
      <c r="W39" s="139"/>
      <c r="X39" s="139"/>
      <c r="Y39" s="139"/>
    </row>
    <row r="40" ht="15.75" customHeight="1">
      <c r="A40" s="70"/>
      <c r="B40" s="70"/>
      <c r="C40" s="69"/>
      <c r="D40" s="146"/>
      <c r="E40" s="144"/>
      <c r="F40" s="68"/>
      <c r="G40" s="68"/>
      <c r="H40" s="68"/>
      <c r="I40" s="70"/>
      <c r="J40" s="70"/>
      <c r="K40" s="58"/>
      <c r="L40" s="139"/>
      <c r="M40" s="139"/>
      <c r="N40" s="139"/>
      <c r="O40" s="139"/>
      <c r="P40" s="139"/>
      <c r="Q40" s="139"/>
      <c r="R40" s="139"/>
      <c r="S40" s="139"/>
      <c r="T40" s="139"/>
      <c r="U40" s="139"/>
      <c r="V40" s="139"/>
      <c r="W40" s="139"/>
      <c r="X40" s="139"/>
      <c r="Y40" s="139"/>
    </row>
    <row r="41" ht="15.0" customHeight="1">
      <c r="A41" s="70"/>
      <c r="B41" s="70"/>
      <c r="C41" s="69"/>
      <c r="D41" s="146"/>
      <c r="E41" s="68"/>
      <c r="F41" s="68"/>
      <c r="G41" s="68"/>
      <c r="H41" s="68"/>
      <c r="I41" s="68"/>
      <c r="J41" s="68"/>
      <c r="K41" s="65"/>
      <c r="L41" s="139"/>
      <c r="M41" s="139"/>
      <c r="N41" s="139"/>
      <c r="O41" s="139"/>
      <c r="P41" s="139"/>
      <c r="Q41" s="139"/>
      <c r="R41" s="139"/>
      <c r="S41" s="139"/>
      <c r="T41" s="139"/>
      <c r="U41" s="139"/>
      <c r="V41" s="139"/>
      <c r="W41" s="139"/>
      <c r="X41" s="139"/>
      <c r="Y41" s="139"/>
    </row>
    <row r="42" ht="15.75" customHeight="1">
      <c r="A42" s="70"/>
      <c r="B42" s="70"/>
      <c r="C42" s="70"/>
      <c r="D42" s="70"/>
      <c r="E42" s="68"/>
      <c r="F42" s="68"/>
      <c r="G42" s="68"/>
      <c r="H42" s="68"/>
      <c r="I42" s="70"/>
      <c r="J42" s="70"/>
      <c r="K42" s="58"/>
      <c r="L42" s="139"/>
      <c r="M42" s="139"/>
      <c r="N42" s="139"/>
      <c r="O42" s="139"/>
      <c r="P42" s="139"/>
      <c r="Q42" s="139"/>
      <c r="R42" s="139"/>
      <c r="S42" s="139"/>
      <c r="T42" s="139"/>
      <c r="U42" s="139"/>
      <c r="V42" s="139"/>
      <c r="W42" s="139"/>
      <c r="X42" s="139"/>
      <c r="Y42" s="139"/>
    </row>
    <row r="43" ht="15.75" customHeight="1">
      <c r="A43" s="135">
        <v>65501.0</v>
      </c>
      <c r="B43" s="136" t="s">
        <v>110</v>
      </c>
      <c r="C43" s="58"/>
      <c r="D43" s="65"/>
      <c r="E43" s="137">
        <f t="shared" ref="E43:H43" si="11">SUM(E44:E46)</f>
        <v>0</v>
      </c>
      <c r="F43" s="137">
        <f t="shared" si="11"/>
        <v>0</v>
      </c>
      <c r="G43" s="137">
        <f t="shared" si="11"/>
        <v>0</v>
      </c>
      <c r="H43" s="137">
        <f t="shared" si="11"/>
        <v>0</v>
      </c>
      <c r="I43" s="137">
        <f>SUM(E43:H43)</f>
        <v>0</v>
      </c>
      <c r="J43" s="138"/>
      <c r="K43" s="58"/>
      <c r="L43" s="139"/>
      <c r="M43" s="139"/>
      <c r="N43" s="139"/>
      <c r="O43" s="139"/>
      <c r="P43" s="139"/>
      <c r="Q43" s="139"/>
      <c r="R43" s="139"/>
      <c r="S43" s="139"/>
      <c r="T43" s="139"/>
      <c r="U43" s="139"/>
      <c r="V43" s="139"/>
      <c r="W43" s="139"/>
      <c r="X43" s="139"/>
      <c r="Y43" s="139"/>
    </row>
    <row r="44" ht="15.75" customHeight="1">
      <c r="A44" s="70"/>
      <c r="B44" s="70"/>
      <c r="C44" s="69"/>
      <c r="D44" s="146"/>
      <c r="E44" s="144"/>
      <c r="F44" s="68"/>
      <c r="G44" s="68"/>
      <c r="H44" s="68"/>
      <c r="I44" s="70"/>
      <c r="J44" s="70"/>
      <c r="K44" s="58"/>
      <c r="L44" s="139"/>
      <c r="M44" s="139"/>
      <c r="N44" s="139"/>
      <c r="O44" s="139"/>
      <c r="P44" s="139"/>
      <c r="Q44" s="139"/>
      <c r="R44" s="139"/>
      <c r="S44" s="139"/>
      <c r="T44" s="139"/>
      <c r="U44" s="139"/>
      <c r="V44" s="139"/>
      <c r="W44" s="139"/>
      <c r="X44" s="139"/>
      <c r="Y44" s="139"/>
    </row>
    <row r="45" ht="15.75" customHeight="1">
      <c r="A45" s="70"/>
      <c r="B45" s="70"/>
      <c r="C45" s="70"/>
      <c r="D45" s="70"/>
      <c r="E45" s="68"/>
      <c r="F45" s="68"/>
      <c r="G45" s="68"/>
      <c r="H45" s="68"/>
      <c r="I45" s="70"/>
      <c r="J45" s="70"/>
      <c r="K45" s="58"/>
      <c r="L45" s="139"/>
      <c r="M45" s="139"/>
      <c r="N45" s="139"/>
      <c r="O45" s="139"/>
      <c r="P45" s="139"/>
      <c r="Q45" s="139"/>
      <c r="R45" s="139"/>
      <c r="S45" s="139"/>
      <c r="T45" s="139"/>
      <c r="U45" s="139"/>
      <c r="V45" s="139"/>
      <c r="W45" s="139"/>
      <c r="X45" s="139"/>
      <c r="Y45" s="139"/>
    </row>
    <row r="46" ht="15.75" customHeight="1">
      <c r="A46" s="70"/>
      <c r="B46" s="70"/>
      <c r="C46" s="70"/>
      <c r="D46" s="70"/>
      <c r="E46" s="68"/>
      <c r="F46" s="68"/>
      <c r="G46" s="68"/>
      <c r="H46" s="68"/>
      <c r="I46" s="68"/>
      <c r="J46" s="68"/>
      <c r="K46" s="58"/>
      <c r="L46" s="139"/>
      <c r="M46" s="139"/>
      <c r="N46" s="139"/>
      <c r="O46" s="139"/>
      <c r="P46" s="139"/>
      <c r="Q46" s="139"/>
      <c r="R46" s="139"/>
      <c r="S46" s="139"/>
      <c r="T46" s="139"/>
      <c r="U46" s="139"/>
      <c r="V46" s="139"/>
      <c r="W46" s="139"/>
      <c r="X46" s="139"/>
      <c r="Y46" s="139"/>
    </row>
    <row r="47" ht="15.75" customHeight="1">
      <c r="A47" s="136" t="s">
        <v>128</v>
      </c>
      <c r="B47" s="58"/>
      <c r="C47" s="58"/>
      <c r="D47" s="58"/>
      <c r="E47" s="137">
        <f t="shared" ref="E47:H47" si="12">SUM(E3,E7,E11,E15,E19,E23,E27,E31,E35,E39,E43)</f>
        <v>0</v>
      </c>
      <c r="F47" s="137">
        <f t="shared" si="12"/>
        <v>0</v>
      </c>
      <c r="G47" s="137">
        <f t="shared" si="12"/>
        <v>0</v>
      </c>
      <c r="H47" s="137">
        <f t="shared" si="12"/>
        <v>0</v>
      </c>
      <c r="I47" s="137">
        <f>SUM(E47,F47,G47,H47)</f>
        <v>0</v>
      </c>
      <c r="J47" s="138">
        <f>SUM(J7:J35)</f>
        <v>0</v>
      </c>
      <c r="K47" s="137">
        <f>SUM(I3:I43)</f>
        <v>0</v>
      </c>
      <c r="L47" s="139"/>
      <c r="M47" s="139"/>
      <c r="N47" s="139"/>
      <c r="O47" s="139"/>
      <c r="P47" s="139"/>
      <c r="Q47" s="139"/>
      <c r="R47" s="139"/>
      <c r="S47" s="139"/>
      <c r="T47" s="139"/>
      <c r="U47" s="139"/>
      <c r="V47" s="139"/>
      <c r="W47" s="139"/>
      <c r="X47" s="139"/>
      <c r="Y47" s="139"/>
    </row>
    <row r="48" ht="15.75" customHeight="1">
      <c r="A48" s="61"/>
      <c r="B48" s="61"/>
      <c r="C48" s="61"/>
      <c r="D48" s="70"/>
      <c r="E48" s="64"/>
      <c r="F48" s="61"/>
      <c r="G48" s="76"/>
      <c r="H48" s="61"/>
      <c r="I48" s="101"/>
      <c r="J48" s="101"/>
      <c r="K48" s="101"/>
    </row>
    <row r="49" ht="15.75" customHeight="1">
      <c r="A49" s="61"/>
      <c r="B49" s="61"/>
      <c r="C49" s="61"/>
      <c r="D49" s="70"/>
      <c r="E49" s="64"/>
      <c r="F49" s="61"/>
      <c r="G49" s="71"/>
      <c r="H49" s="61"/>
      <c r="I49" s="101"/>
      <c r="J49" s="101"/>
      <c r="K49" s="101"/>
    </row>
    <row r="50" ht="15.75" customHeight="1">
      <c r="A50" s="72"/>
      <c r="B50" s="72"/>
      <c r="C50" s="72"/>
      <c r="D50" s="73"/>
      <c r="E50" s="74"/>
      <c r="F50" s="75"/>
      <c r="G50" s="78"/>
      <c r="H50" s="75"/>
      <c r="I50" s="102"/>
      <c r="J50" s="102"/>
      <c r="K50" s="101"/>
    </row>
    <row r="51" ht="15.75" customHeight="1">
      <c r="A51" s="101"/>
      <c r="B51" s="101"/>
      <c r="C51" s="61"/>
      <c r="D51" s="70"/>
      <c r="E51" s="102"/>
      <c r="F51" s="102"/>
      <c r="G51" s="103"/>
      <c r="H51" s="101"/>
      <c r="I51" s="101"/>
      <c r="J51" s="101"/>
      <c r="K51" s="101"/>
    </row>
    <row r="52" ht="15.75" customHeight="1">
      <c r="A52" s="101"/>
      <c r="B52" s="101"/>
      <c r="C52" s="61"/>
      <c r="D52" s="70"/>
      <c r="E52" s="102"/>
      <c r="F52" s="102"/>
      <c r="G52" s="103"/>
      <c r="H52" s="101"/>
      <c r="I52" s="101"/>
      <c r="J52" s="101"/>
      <c r="K52" s="101"/>
    </row>
    <row r="53" ht="15.75" customHeight="1">
      <c r="A53" s="101"/>
      <c r="B53" s="101"/>
      <c r="C53" s="61"/>
      <c r="D53" s="70"/>
      <c r="E53" s="102"/>
      <c r="F53" s="101"/>
      <c r="G53" s="103"/>
      <c r="H53" s="101"/>
      <c r="I53" s="101"/>
      <c r="J53" s="101"/>
      <c r="K53" s="101"/>
    </row>
    <row r="54" ht="15.75" customHeight="1">
      <c r="A54" s="101"/>
      <c r="B54" s="101"/>
      <c r="C54" s="61"/>
      <c r="D54" s="70"/>
      <c r="E54" s="102"/>
      <c r="F54" s="102"/>
      <c r="G54" s="103"/>
      <c r="H54" s="101"/>
      <c r="I54" s="101"/>
      <c r="J54" s="101"/>
      <c r="K54" s="101"/>
    </row>
    <row r="55" ht="15.75" customHeight="1">
      <c r="A55" s="101"/>
      <c r="B55" s="101"/>
      <c r="C55" s="61"/>
      <c r="D55" s="70"/>
      <c r="E55" s="102"/>
      <c r="F55" s="101"/>
      <c r="G55" s="111"/>
      <c r="H55" s="101"/>
      <c r="I55" s="101"/>
      <c r="J55" s="101"/>
      <c r="K55" s="101"/>
    </row>
    <row r="56" ht="15.75" customHeight="1">
      <c r="A56" s="101"/>
      <c r="B56" s="101"/>
      <c r="C56" s="61"/>
      <c r="D56" s="70"/>
      <c r="E56" s="102"/>
      <c r="F56" s="101"/>
      <c r="G56" s="103"/>
      <c r="H56" s="101"/>
      <c r="I56" s="101"/>
      <c r="J56" s="101"/>
      <c r="K56" s="101"/>
    </row>
    <row r="57" ht="15.75" customHeight="1">
      <c r="A57" s="101"/>
      <c r="B57" s="101"/>
      <c r="C57" s="61"/>
      <c r="D57" s="70"/>
      <c r="E57" s="102"/>
      <c r="F57" s="101"/>
      <c r="G57" s="111"/>
      <c r="H57" s="101"/>
      <c r="I57" s="101"/>
      <c r="J57" s="101"/>
      <c r="K57" s="101"/>
    </row>
    <row r="58" ht="15.75" customHeight="1">
      <c r="A58" s="101"/>
      <c r="B58" s="101"/>
      <c r="C58" s="61"/>
      <c r="D58" s="70"/>
      <c r="E58" s="102"/>
      <c r="F58" s="101"/>
      <c r="G58" s="103"/>
      <c r="H58" s="102"/>
      <c r="I58" s="101"/>
      <c r="J58" s="101"/>
      <c r="K58" s="101"/>
    </row>
    <row r="59" ht="15.75" customHeight="1">
      <c r="A59" s="101"/>
      <c r="B59" s="101"/>
      <c r="C59" s="61"/>
      <c r="D59" s="70"/>
      <c r="E59" s="102"/>
      <c r="F59" s="101"/>
      <c r="G59" s="111"/>
      <c r="H59" s="101"/>
      <c r="I59" s="101"/>
      <c r="J59" s="101"/>
      <c r="K59" s="101"/>
    </row>
    <row r="60" ht="15.75" customHeight="1">
      <c r="A60" s="112"/>
      <c r="B60" s="112"/>
      <c r="C60" s="72"/>
      <c r="D60" s="73"/>
      <c r="E60" s="110"/>
      <c r="F60" s="110"/>
      <c r="G60" s="113"/>
      <c r="H60" s="110"/>
      <c r="I60" s="110"/>
      <c r="J60" s="110"/>
      <c r="K60" s="110"/>
    </row>
    <row r="61" ht="15.75" customHeight="1">
      <c r="C61" s="79"/>
      <c r="D61" s="80"/>
      <c r="E61" s="81"/>
      <c r="G61" s="50"/>
    </row>
    <row r="62" ht="15.75" customHeight="1">
      <c r="C62" s="79"/>
      <c r="D62" s="80"/>
      <c r="E62" s="81"/>
      <c r="G62" s="50"/>
    </row>
    <row r="63" ht="15.75" customHeight="1">
      <c r="C63" s="79"/>
      <c r="D63" s="80"/>
      <c r="E63" s="81"/>
      <c r="G63" s="50"/>
    </row>
    <row r="64" ht="15.75" customHeight="1">
      <c r="C64" s="79"/>
      <c r="D64" s="80"/>
      <c r="E64" s="81"/>
      <c r="G64" s="50"/>
    </row>
    <row r="65" ht="15.75" customHeight="1">
      <c r="C65" s="79"/>
      <c r="D65" s="80"/>
      <c r="E65" s="81"/>
      <c r="G65" s="50"/>
    </row>
    <row r="66" ht="15.75" customHeight="1">
      <c r="C66" s="79"/>
      <c r="D66" s="80"/>
      <c r="E66" s="81"/>
      <c r="G66" s="50"/>
    </row>
    <row r="67" ht="15.75" customHeight="1">
      <c r="C67" s="79"/>
      <c r="D67" s="80"/>
      <c r="E67" s="81"/>
      <c r="G67" s="50"/>
    </row>
    <row r="68" ht="15.75" customHeight="1">
      <c r="C68" s="79"/>
      <c r="D68" s="80"/>
      <c r="E68" s="81"/>
      <c r="G68" s="50"/>
    </row>
    <row r="69" ht="15.75" customHeight="1">
      <c r="C69" s="79"/>
      <c r="D69" s="80"/>
      <c r="E69" s="81"/>
      <c r="G69" s="50"/>
    </row>
    <row r="70" ht="15.75" customHeight="1">
      <c r="C70" s="79"/>
      <c r="D70" s="80"/>
      <c r="E70" s="81"/>
      <c r="G70" s="50"/>
    </row>
    <row r="71" ht="15.75" customHeight="1">
      <c r="C71" s="79"/>
      <c r="D71" s="80"/>
      <c r="E71" s="81"/>
      <c r="G71" s="50"/>
    </row>
    <row r="72" ht="15.75" customHeight="1">
      <c r="C72" s="79"/>
      <c r="D72" s="80"/>
      <c r="E72" s="81"/>
      <c r="G72" s="50"/>
    </row>
    <row r="73" ht="15.75" customHeight="1">
      <c r="C73" s="79"/>
      <c r="D73" s="80"/>
      <c r="E73" s="81"/>
      <c r="G73" s="50"/>
    </row>
    <row r="74" ht="15.75" customHeight="1">
      <c r="C74" s="79"/>
      <c r="D74" s="80"/>
      <c r="E74" s="81"/>
      <c r="G74" s="50"/>
    </row>
    <row r="75" ht="15.75" customHeight="1">
      <c r="C75" s="79"/>
      <c r="D75" s="80"/>
      <c r="E75" s="81"/>
      <c r="G75" s="50"/>
    </row>
    <row r="76" ht="15.75" customHeight="1">
      <c r="C76" s="79"/>
      <c r="D76" s="80"/>
      <c r="E76" s="81"/>
      <c r="G76" s="50"/>
    </row>
    <row r="77" ht="15.75" customHeight="1">
      <c r="C77" s="79"/>
      <c r="D77" s="80"/>
      <c r="E77" s="81"/>
      <c r="G77" s="50"/>
    </row>
    <row r="78" ht="15.75" customHeight="1">
      <c r="C78" s="79"/>
      <c r="D78" s="80"/>
      <c r="E78" s="81"/>
      <c r="G78" s="50"/>
    </row>
    <row r="79" ht="15.75" customHeight="1">
      <c r="C79" s="79"/>
      <c r="D79" s="80"/>
      <c r="E79" s="81"/>
      <c r="G79" s="50"/>
    </row>
    <row r="80" ht="15.75" customHeight="1">
      <c r="C80" s="79"/>
      <c r="D80" s="80"/>
      <c r="E80" s="81"/>
      <c r="G80" s="50"/>
    </row>
    <row r="81" ht="15.75" customHeight="1">
      <c r="C81" s="79"/>
      <c r="D81" s="80"/>
      <c r="E81" s="81"/>
      <c r="G81" s="50"/>
    </row>
    <row r="82" ht="15.75" customHeight="1">
      <c r="C82" s="79"/>
      <c r="D82" s="80"/>
      <c r="E82" s="81"/>
      <c r="G82" s="50"/>
    </row>
    <row r="83" ht="15.75" customHeight="1">
      <c r="C83" s="79"/>
      <c r="D83" s="80"/>
      <c r="E83" s="81"/>
      <c r="G83" s="50"/>
    </row>
    <row r="84" ht="15.75" customHeight="1">
      <c r="C84" s="79"/>
      <c r="D84" s="80"/>
      <c r="E84" s="81"/>
      <c r="G84" s="50"/>
    </row>
    <row r="85" ht="15.75" customHeight="1">
      <c r="C85" s="79"/>
      <c r="D85" s="80"/>
      <c r="E85" s="81"/>
      <c r="G85" s="50"/>
    </row>
    <row r="86" ht="15.75" customHeight="1">
      <c r="C86" s="79"/>
      <c r="D86" s="80"/>
      <c r="E86" s="81"/>
      <c r="G86" s="50"/>
    </row>
    <row r="87" ht="15.75" customHeight="1">
      <c r="C87" s="79"/>
      <c r="D87" s="80"/>
      <c r="E87" s="81"/>
      <c r="G87" s="50"/>
    </row>
    <row r="88" ht="15.75" customHeight="1">
      <c r="C88" s="79"/>
      <c r="D88" s="80"/>
      <c r="E88" s="81"/>
      <c r="G88" s="50"/>
    </row>
    <row r="89" ht="15.75" customHeight="1">
      <c r="C89" s="79"/>
      <c r="D89" s="80"/>
      <c r="E89" s="81"/>
      <c r="G89" s="50"/>
    </row>
    <row r="90" ht="15.75" customHeight="1">
      <c r="C90" s="79"/>
      <c r="D90" s="80"/>
      <c r="E90" s="81"/>
      <c r="G90" s="50"/>
    </row>
    <row r="91" ht="15.75" customHeight="1">
      <c r="C91" s="79"/>
      <c r="D91" s="80"/>
      <c r="E91" s="81"/>
      <c r="G91" s="50"/>
    </row>
    <row r="92" ht="15.75" customHeight="1">
      <c r="C92" s="79"/>
      <c r="D92" s="80"/>
      <c r="E92" s="81"/>
      <c r="G92" s="50"/>
    </row>
    <row r="93" ht="15.75" customHeight="1">
      <c r="C93" s="79"/>
      <c r="D93" s="80"/>
      <c r="E93" s="81"/>
      <c r="G93" s="50"/>
    </row>
    <row r="94" ht="15.75" customHeight="1">
      <c r="C94" s="79"/>
      <c r="D94" s="80"/>
      <c r="E94" s="81"/>
      <c r="G94" s="50"/>
    </row>
    <row r="95" ht="15.75" customHeight="1">
      <c r="C95" s="79"/>
      <c r="D95" s="80"/>
      <c r="E95" s="81"/>
      <c r="G95" s="50"/>
    </row>
    <row r="96" ht="15.75" customHeight="1">
      <c r="C96" s="79"/>
      <c r="D96" s="80"/>
      <c r="E96" s="81"/>
      <c r="G96" s="50"/>
    </row>
    <row r="97" ht="15.75" customHeight="1">
      <c r="C97" s="79"/>
      <c r="D97" s="80"/>
      <c r="E97" s="81"/>
      <c r="G97" s="50"/>
    </row>
    <row r="98" ht="15.75" customHeight="1">
      <c r="C98" s="79"/>
      <c r="D98" s="80"/>
      <c r="E98" s="81"/>
      <c r="G98" s="50"/>
    </row>
    <row r="99" ht="15.75" customHeight="1">
      <c r="C99" s="79"/>
      <c r="D99" s="80"/>
      <c r="E99" s="81"/>
      <c r="G99" s="50"/>
    </row>
    <row r="100" ht="15.75" customHeight="1">
      <c r="C100" s="79"/>
      <c r="D100" s="80"/>
      <c r="E100" s="81"/>
      <c r="G100" s="50"/>
    </row>
    <row r="101" ht="15.75" customHeight="1">
      <c r="C101" s="79"/>
      <c r="D101" s="80"/>
      <c r="E101" s="81"/>
      <c r="G101" s="50"/>
    </row>
    <row r="102" ht="15.75" customHeight="1">
      <c r="C102" s="79"/>
      <c r="D102" s="80"/>
      <c r="E102" s="81"/>
      <c r="G102" s="50"/>
    </row>
    <row r="103" ht="15.75" customHeight="1">
      <c r="C103" s="79"/>
      <c r="D103" s="80"/>
      <c r="E103" s="81"/>
      <c r="G103" s="50"/>
    </row>
    <row r="104" ht="15.75" customHeight="1">
      <c r="C104" s="79"/>
      <c r="D104" s="80"/>
      <c r="E104" s="81"/>
      <c r="G104" s="50"/>
    </row>
    <row r="105" ht="15.75" customHeight="1">
      <c r="C105" s="79"/>
      <c r="D105" s="80"/>
      <c r="E105" s="81"/>
      <c r="G105" s="50"/>
    </row>
    <row r="106" ht="15.75" customHeight="1">
      <c r="C106" s="79"/>
      <c r="D106" s="80"/>
      <c r="E106" s="81"/>
      <c r="G106" s="50"/>
    </row>
    <row r="107" ht="15.75" customHeight="1">
      <c r="C107" s="79"/>
      <c r="D107" s="80"/>
      <c r="E107" s="81"/>
      <c r="G107" s="50"/>
    </row>
    <row r="108" ht="15.75" customHeight="1">
      <c r="C108" s="79"/>
      <c r="D108" s="80"/>
      <c r="E108" s="81"/>
      <c r="G108" s="50"/>
    </row>
    <row r="109" ht="15.75" customHeight="1">
      <c r="C109" s="79"/>
      <c r="D109" s="80"/>
      <c r="E109" s="81"/>
      <c r="G109" s="50"/>
    </row>
    <row r="110" ht="15.75" customHeight="1">
      <c r="C110" s="79"/>
      <c r="D110" s="80"/>
      <c r="E110" s="81"/>
      <c r="G110" s="50"/>
    </row>
    <row r="111" ht="15.75" customHeight="1">
      <c r="C111" s="79"/>
      <c r="D111" s="80"/>
      <c r="E111" s="81"/>
      <c r="G111" s="50"/>
    </row>
    <row r="112" ht="15.75" customHeight="1">
      <c r="C112" s="79"/>
      <c r="D112" s="80"/>
      <c r="E112" s="81"/>
      <c r="G112" s="50"/>
    </row>
    <row r="113" ht="15.75" customHeight="1">
      <c r="C113" s="79"/>
      <c r="D113" s="80"/>
      <c r="E113" s="81"/>
      <c r="G113" s="50"/>
    </row>
    <row r="114" ht="15.75" customHeight="1">
      <c r="C114" s="79"/>
      <c r="D114" s="80"/>
      <c r="E114" s="81"/>
      <c r="G114" s="50"/>
    </row>
    <row r="115" ht="15.75" customHeight="1">
      <c r="C115" s="79"/>
      <c r="D115" s="80"/>
      <c r="E115" s="81"/>
      <c r="G115" s="50"/>
    </row>
    <row r="116" ht="15.75" customHeight="1">
      <c r="C116" s="79"/>
      <c r="D116" s="80"/>
      <c r="E116" s="81"/>
      <c r="G116" s="50"/>
    </row>
    <row r="117" ht="15.75" customHeight="1">
      <c r="C117" s="79"/>
      <c r="D117" s="80"/>
      <c r="E117" s="81"/>
      <c r="G117" s="50"/>
    </row>
    <row r="118" ht="15.75" customHeight="1">
      <c r="C118" s="79"/>
      <c r="D118" s="80"/>
      <c r="E118" s="81"/>
      <c r="G118" s="50"/>
    </row>
    <row r="119" ht="15.75" customHeight="1">
      <c r="C119" s="79"/>
      <c r="D119" s="80"/>
      <c r="E119" s="81"/>
      <c r="G119" s="50"/>
    </row>
    <row r="120" ht="15.75" customHeight="1">
      <c r="C120" s="79"/>
      <c r="D120" s="80"/>
      <c r="E120" s="81"/>
      <c r="G120" s="50"/>
    </row>
    <row r="121" ht="15.75" customHeight="1">
      <c r="C121" s="79"/>
      <c r="D121" s="80"/>
      <c r="E121" s="81"/>
      <c r="G121" s="50"/>
    </row>
    <row r="122" ht="15.75" customHeight="1">
      <c r="C122" s="79"/>
      <c r="D122" s="80"/>
      <c r="E122" s="81"/>
      <c r="G122" s="50"/>
    </row>
    <row r="123" ht="15.75" customHeight="1">
      <c r="C123" s="79"/>
      <c r="D123" s="80"/>
      <c r="E123" s="81"/>
      <c r="G123" s="50"/>
    </row>
    <row r="124" ht="15.75" customHeight="1">
      <c r="C124" s="79"/>
      <c r="D124" s="80"/>
      <c r="E124" s="81"/>
      <c r="G124" s="50"/>
    </row>
    <row r="125" ht="15.75" customHeight="1">
      <c r="C125" s="79"/>
      <c r="D125" s="80"/>
      <c r="E125" s="81"/>
      <c r="G125" s="50"/>
    </row>
    <row r="126" ht="15.75" customHeight="1">
      <c r="C126" s="79"/>
      <c r="D126" s="80"/>
      <c r="E126" s="81"/>
      <c r="G126" s="50"/>
    </row>
    <row r="127" ht="15.75" customHeight="1">
      <c r="C127" s="79"/>
      <c r="D127" s="80"/>
      <c r="E127" s="81"/>
      <c r="G127" s="50"/>
    </row>
    <row r="128" ht="15.75" customHeight="1">
      <c r="C128" s="79"/>
      <c r="D128" s="80"/>
      <c r="E128" s="81"/>
      <c r="G128" s="50"/>
    </row>
    <row r="129" ht="15.75" customHeight="1">
      <c r="C129" s="79"/>
      <c r="D129" s="80"/>
      <c r="E129" s="81"/>
      <c r="G129" s="50"/>
    </row>
    <row r="130" ht="15.75" customHeight="1">
      <c r="C130" s="79"/>
      <c r="D130" s="80"/>
      <c r="E130" s="81"/>
      <c r="G130" s="50"/>
    </row>
    <row r="131" ht="15.75" customHeight="1">
      <c r="C131" s="79"/>
      <c r="D131" s="80"/>
      <c r="E131" s="81"/>
      <c r="G131" s="50"/>
    </row>
    <row r="132" ht="15.75" customHeight="1">
      <c r="C132" s="79"/>
      <c r="D132" s="80"/>
      <c r="E132" s="81"/>
      <c r="G132" s="50"/>
    </row>
    <row r="133" ht="15.75" customHeight="1">
      <c r="C133" s="79"/>
      <c r="D133" s="80"/>
      <c r="E133" s="81"/>
      <c r="G133" s="50"/>
    </row>
    <row r="134" ht="15.75" customHeight="1">
      <c r="C134" s="79"/>
      <c r="D134" s="80"/>
      <c r="E134" s="81"/>
      <c r="G134" s="50"/>
    </row>
    <row r="135" ht="15.75" customHeight="1">
      <c r="C135" s="79"/>
      <c r="D135" s="80"/>
      <c r="E135" s="81"/>
      <c r="G135" s="50"/>
    </row>
    <row r="136" ht="15.75" customHeight="1">
      <c r="C136" s="79"/>
      <c r="D136" s="80"/>
      <c r="E136" s="81"/>
      <c r="G136" s="50"/>
    </row>
    <row r="137" ht="15.75" customHeight="1">
      <c r="C137" s="79"/>
      <c r="D137" s="80"/>
      <c r="E137" s="81"/>
      <c r="G137" s="50"/>
    </row>
    <row r="138" ht="15.75" customHeight="1">
      <c r="C138" s="79"/>
      <c r="D138" s="80"/>
      <c r="E138" s="81"/>
      <c r="G138" s="50"/>
    </row>
    <row r="139" ht="15.75" customHeight="1">
      <c r="C139" s="79"/>
      <c r="D139" s="80"/>
      <c r="E139" s="81"/>
      <c r="G139" s="50"/>
    </row>
    <row r="140" ht="15.75" customHeight="1">
      <c r="C140" s="79"/>
      <c r="D140" s="80"/>
      <c r="E140" s="81"/>
      <c r="G140" s="50"/>
    </row>
    <row r="141" ht="15.75" customHeight="1">
      <c r="C141" s="79"/>
      <c r="D141" s="80"/>
      <c r="E141" s="81"/>
      <c r="G141" s="50"/>
    </row>
    <row r="142" ht="15.75" customHeight="1">
      <c r="C142" s="79"/>
      <c r="D142" s="80"/>
      <c r="E142" s="81"/>
      <c r="G142" s="50"/>
    </row>
    <row r="143" ht="15.75" customHeight="1">
      <c r="C143" s="79"/>
      <c r="D143" s="80"/>
      <c r="E143" s="81"/>
      <c r="G143" s="50"/>
    </row>
    <row r="144" ht="15.75" customHeight="1">
      <c r="C144" s="79"/>
      <c r="D144" s="80"/>
      <c r="E144" s="81"/>
      <c r="G144" s="50"/>
    </row>
    <row r="145" ht="15.75" customHeight="1">
      <c r="C145" s="79"/>
      <c r="D145" s="80"/>
      <c r="E145" s="81"/>
      <c r="G145" s="50"/>
    </row>
    <row r="146" ht="15.75" customHeight="1">
      <c r="C146" s="79"/>
      <c r="D146" s="80"/>
      <c r="E146" s="81"/>
      <c r="G146" s="50"/>
    </row>
    <row r="147" ht="15.75" customHeight="1">
      <c r="C147" s="79"/>
      <c r="D147" s="80"/>
      <c r="E147" s="81"/>
      <c r="G147" s="50"/>
    </row>
    <row r="148" ht="15.75" customHeight="1">
      <c r="C148" s="79"/>
      <c r="D148" s="80"/>
      <c r="E148" s="81"/>
      <c r="G148" s="50"/>
    </row>
    <row r="149" ht="15.75" customHeight="1">
      <c r="C149" s="79"/>
      <c r="D149" s="80"/>
      <c r="E149" s="81"/>
      <c r="G149" s="50"/>
    </row>
    <row r="150" ht="15.75" customHeight="1">
      <c r="C150" s="79"/>
      <c r="D150" s="80"/>
      <c r="E150" s="81"/>
      <c r="G150" s="50"/>
    </row>
    <row r="151" ht="15.75" customHeight="1">
      <c r="C151" s="79"/>
      <c r="D151" s="80"/>
      <c r="E151" s="81"/>
      <c r="G151" s="50"/>
    </row>
    <row r="152" ht="15.75" customHeight="1">
      <c r="C152" s="79"/>
      <c r="D152" s="80"/>
      <c r="E152" s="81"/>
      <c r="G152" s="50"/>
    </row>
    <row r="153" ht="15.75" customHeight="1">
      <c r="C153" s="79"/>
      <c r="D153" s="80"/>
      <c r="E153" s="81"/>
      <c r="G153" s="50"/>
    </row>
    <row r="154" ht="15.75" customHeight="1">
      <c r="C154" s="79"/>
      <c r="D154" s="80"/>
      <c r="E154" s="81"/>
      <c r="G154" s="50"/>
    </row>
    <row r="155" ht="15.75" customHeight="1">
      <c r="C155" s="79"/>
      <c r="D155" s="80"/>
      <c r="E155" s="81"/>
      <c r="G155" s="50"/>
    </row>
    <row r="156" ht="15.75" customHeight="1">
      <c r="C156" s="79"/>
      <c r="D156" s="80"/>
      <c r="E156" s="81"/>
      <c r="G156" s="50"/>
    </row>
    <row r="157" ht="15.75" customHeight="1">
      <c r="C157" s="79"/>
      <c r="D157" s="80"/>
      <c r="E157" s="81"/>
      <c r="G157" s="50"/>
    </row>
    <row r="158" ht="15.75" customHeight="1">
      <c r="C158" s="79"/>
      <c r="D158" s="80"/>
      <c r="E158" s="81"/>
      <c r="G158" s="50"/>
    </row>
    <row r="159" ht="15.75" customHeight="1">
      <c r="C159" s="79"/>
      <c r="D159" s="80"/>
      <c r="E159" s="81"/>
      <c r="G159" s="50"/>
    </row>
    <row r="160" ht="15.75" customHeight="1">
      <c r="C160" s="79"/>
      <c r="D160" s="80"/>
      <c r="E160" s="81"/>
      <c r="G160" s="50"/>
    </row>
    <row r="161" ht="15.75" customHeight="1">
      <c r="C161" s="79"/>
      <c r="D161" s="80"/>
      <c r="E161" s="81"/>
      <c r="G161" s="50"/>
    </row>
    <row r="162" ht="15.75" customHeight="1">
      <c r="C162" s="79"/>
      <c r="D162" s="80"/>
      <c r="E162" s="81"/>
      <c r="G162" s="50"/>
    </row>
    <row r="163" ht="15.75" customHeight="1">
      <c r="C163" s="79"/>
      <c r="D163" s="80"/>
      <c r="E163" s="81"/>
      <c r="G163" s="50"/>
    </row>
    <row r="164" ht="15.75" customHeight="1">
      <c r="C164" s="79"/>
      <c r="D164" s="80"/>
      <c r="E164" s="81"/>
      <c r="G164" s="50"/>
    </row>
    <row r="165" ht="15.75" customHeight="1">
      <c r="C165" s="79"/>
      <c r="D165" s="80"/>
      <c r="E165" s="81"/>
      <c r="G165" s="50"/>
    </row>
    <row r="166" ht="15.75" customHeight="1">
      <c r="C166" s="79"/>
      <c r="D166" s="80"/>
      <c r="E166" s="81"/>
      <c r="G166" s="50"/>
    </row>
    <row r="167" ht="15.75" customHeight="1">
      <c r="C167" s="79"/>
      <c r="D167" s="80"/>
      <c r="E167" s="81"/>
      <c r="G167" s="50"/>
    </row>
    <row r="168" ht="15.75" customHeight="1">
      <c r="C168" s="79"/>
      <c r="D168" s="80"/>
      <c r="E168" s="81"/>
      <c r="G168" s="50"/>
    </row>
    <row r="169" ht="15.75" customHeight="1">
      <c r="C169" s="79"/>
      <c r="D169" s="80"/>
      <c r="E169" s="81"/>
      <c r="G169" s="50"/>
    </row>
    <row r="170" ht="15.75" customHeight="1">
      <c r="C170" s="79"/>
      <c r="D170" s="80"/>
      <c r="E170" s="81"/>
      <c r="G170" s="50"/>
    </row>
    <row r="171" ht="15.75" customHeight="1">
      <c r="C171" s="79"/>
      <c r="D171" s="80"/>
      <c r="E171" s="81"/>
      <c r="G171" s="50"/>
    </row>
    <row r="172" ht="15.75" customHeight="1">
      <c r="C172" s="79"/>
      <c r="D172" s="80"/>
      <c r="E172" s="81"/>
      <c r="G172" s="50"/>
    </row>
    <row r="173" ht="15.75" customHeight="1">
      <c r="C173" s="79"/>
      <c r="D173" s="80"/>
      <c r="E173" s="81"/>
      <c r="G173" s="50"/>
    </row>
    <row r="174" ht="15.75" customHeight="1">
      <c r="C174" s="79"/>
      <c r="D174" s="80"/>
      <c r="E174" s="81"/>
      <c r="G174" s="50"/>
    </row>
    <row r="175" ht="15.75" customHeight="1">
      <c r="C175" s="79"/>
      <c r="D175" s="80"/>
      <c r="E175" s="81"/>
      <c r="G175" s="50"/>
    </row>
    <row r="176" ht="15.75" customHeight="1">
      <c r="C176" s="79"/>
      <c r="D176" s="80"/>
      <c r="E176" s="81"/>
      <c r="G176" s="50"/>
    </row>
    <row r="177" ht="15.75" customHeight="1">
      <c r="C177" s="79"/>
      <c r="D177" s="80"/>
      <c r="E177" s="81"/>
      <c r="G177" s="50"/>
    </row>
    <row r="178" ht="15.75" customHeight="1">
      <c r="C178" s="79"/>
      <c r="D178" s="80"/>
      <c r="E178" s="81"/>
      <c r="G178" s="50"/>
    </row>
    <row r="179" ht="15.75" customHeight="1">
      <c r="C179" s="79"/>
      <c r="D179" s="80"/>
      <c r="E179" s="81"/>
      <c r="G179" s="50"/>
    </row>
    <row r="180" ht="15.75" customHeight="1">
      <c r="C180" s="79"/>
      <c r="D180" s="80"/>
      <c r="E180" s="81"/>
      <c r="G180" s="50"/>
    </row>
    <row r="181" ht="15.75" customHeight="1">
      <c r="C181" s="79"/>
      <c r="D181" s="80"/>
      <c r="E181" s="81"/>
      <c r="G181" s="50"/>
    </row>
    <row r="182" ht="15.75" customHeight="1">
      <c r="C182" s="79"/>
      <c r="D182" s="80"/>
      <c r="E182" s="81"/>
      <c r="G182" s="50"/>
    </row>
    <row r="183" ht="15.75" customHeight="1">
      <c r="C183" s="79"/>
      <c r="D183" s="80"/>
      <c r="E183" s="81"/>
      <c r="G183" s="50"/>
    </row>
    <row r="184" ht="15.75" customHeight="1">
      <c r="C184" s="79"/>
      <c r="D184" s="80"/>
      <c r="E184" s="81"/>
      <c r="G184" s="50"/>
    </row>
    <row r="185" ht="15.75" customHeight="1">
      <c r="C185" s="79"/>
      <c r="D185" s="80"/>
      <c r="E185" s="81"/>
      <c r="G185" s="50"/>
    </row>
    <row r="186" ht="15.75" customHeight="1">
      <c r="C186" s="79"/>
      <c r="D186" s="80"/>
      <c r="E186" s="81"/>
      <c r="G186" s="50"/>
    </row>
    <row r="187" ht="15.75" customHeight="1">
      <c r="C187" s="79"/>
      <c r="D187" s="80"/>
      <c r="E187" s="81"/>
      <c r="G187" s="50"/>
    </row>
    <row r="188" ht="15.75" customHeight="1">
      <c r="C188" s="79"/>
      <c r="D188" s="80"/>
      <c r="E188" s="81"/>
      <c r="G188" s="50"/>
    </row>
    <row r="189" ht="15.75" customHeight="1">
      <c r="C189" s="79"/>
      <c r="D189" s="80"/>
      <c r="E189" s="81"/>
      <c r="G189" s="50"/>
    </row>
    <row r="190" ht="15.75" customHeight="1">
      <c r="C190" s="79"/>
      <c r="D190" s="80"/>
      <c r="E190" s="81"/>
      <c r="G190" s="50"/>
    </row>
    <row r="191" ht="15.75" customHeight="1">
      <c r="C191" s="79"/>
      <c r="D191" s="80"/>
      <c r="E191" s="81"/>
      <c r="G191" s="50"/>
    </row>
    <row r="192" ht="15.75" customHeight="1">
      <c r="C192" s="79"/>
      <c r="D192" s="80"/>
      <c r="E192" s="81"/>
      <c r="G192" s="50"/>
    </row>
    <row r="193" ht="15.75" customHeight="1">
      <c r="C193" s="79"/>
      <c r="D193" s="80"/>
      <c r="E193" s="81"/>
      <c r="G193" s="50"/>
    </row>
    <row r="194" ht="15.75" customHeight="1">
      <c r="C194" s="79"/>
      <c r="D194" s="80"/>
      <c r="E194" s="81"/>
      <c r="G194" s="50"/>
    </row>
    <row r="195" ht="15.75" customHeight="1">
      <c r="C195" s="79"/>
      <c r="D195" s="80"/>
      <c r="E195" s="81"/>
      <c r="G195" s="50"/>
    </row>
    <row r="196" ht="15.75" customHeight="1">
      <c r="C196" s="79"/>
      <c r="D196" s="80"/>
      <c r="E196" s="81"/>
      <c r="G196" s="50"/>
    </row>
    <row r="197" ht="15.75" customHeight="1">
      <c r="C197" s="79"/>
      <c r="D197" s="80"/>
      <c r="E197" s="81"/>
      <c r="G197" s="50"/>
    </row>
    <row r="198" ht="15.75" customHeight="1">
      <c r="C198" s="79"/>
      <c r="D198" s="80"/>
      <c r="E198" s="81"/>
      <c r="G198" s="50"/>
    </row>
    <row r="199" ht="15.75" customHeight="1">
      <c r="C199" s="79"/>
      <c r="D199" s="80"/>
      <c r="E199" s="81"/>
      <c r="G199" s="50"/>
    </row>
    <row r="200" ht="15.75" customHeight="1">
      <c r="C200" s="79"/>
      <c r="D200" s="80"/>
      <c r="E200" s="81"/>
      <c r="G200" s="50"/>
    </row>
    <row r="201" ht="15.75" customHeight="1">
      <c r="C201" s="79"/>
      <c r="D201" s="80"/>
      <c r="E201" s="81"/>
      <c r="G201" s="50"/>
    </row>
    <row r="202" ht="15.75" customHeight="1">
      <c r="C202" s="79"/>
      <c r="D202" s="80"/>
      <c r="E202" s="81"/>
      <c r="G202" s="50"/>
    </row>
    <row r="203" ht="15.75" customHeight="1">
      <c r="C203" s="79"/>
      <c r="D203" s="80"/>
      <c r="E203" s="81"/>
      <c r="G203" s="50"/>
    </row>
    <row r="204" ht="15.75" customHeight="1">
      <c r="C204" s="79"/>
      <c r="D204" s="80"/>
      <c r="E204" s="81"/>
      <c r="G204" s="50"/>
    </row>
    <row r="205" ht="15.75" customHeight="1">
      <c r="C205" s="79"/>
      <c r="D205" s="80"/>
      <c r="E205" s="81"/>
      <c r="G205" s="50"/>
    </row>
    <row r="206" ht="15.75" customHeight="1">
      <c r="C206" s="79"/>
      <c r="D206" s="80"/>
      <c r="E206" s="81"/>
      <c r="G206" s="50"/>
    </row>
    <row r="207" ht="15.75" customHeight="1">
      <c r="C207" s="79"/>
      <c r="D207" s="80"/>
      <c r="E207" s="81"/>
      <c r="G207" s="50"/>
    </row>
    <row r="208" ht="15.75" customHeight="1">
      <c r="C208" s="79"/>
      <c r="D208" s="80"/>
      <c r="E208" s="81"/>
      <c r="G208" s="50"/>
    </row>
    <row r="209" ht="15.75" customHeight="1">
      <c r="C209" s="79"/>
      <c r="D209" s="80"/>
      <c r="E209" s="81"/>
      <c r="G209" s="50"/>
    </row>
    <row r="210" ht="15.75" customHeight="1">
      <c r="C210" s="79"/>
      <c r="D210" s="80"/>
      <c r="E210" s="81"/>
      <c r="G210" s="50"/>
    </row>
    <row r="211" ht="15.75" customHeight="1">
      <c r="C211" s="79"/>
      <c r="D211" s="80"/>
      <c r="E211" s="81"/>
      <c r="G211" s="50"/>
    </row>
    <row r="212" ht="15.75" customHeight="1">
      <c r="C212" s="79"/>
      <c r="D212" s="80"/>
      <c r="E212" s="81"/>
      <c r="G212" s="50"/>
    </row>
    <row r="213" ht="15.75" customHeight="1">
      <c r="C213" s="79"/>
      <c r="D213" s="80"/>
      <c r="E213" s="81"/>
      <c r="G213" s="50"/>
    </row>
    <row r="214" ht="15.75" customHeight="1">
      <c r="C214" s="79"/>
      <c r="D214" s="80"/>
      <c r="E214" s="81"/>
      <c r="G214" s="50"/>
    </row>
    <row r="215" ht="15.75" customHeight="1">
      <c r="C215" s="79"/>
      <c r="D215" s="80"/>
      <c r="E215" s="81"/>
      <c r="G215" s="50"/>
    </row>
    <row r="216" ht="15.75" customHeight="1">
      <c r="C216" s="79"/>
      <c r="D216" s="80"/>
      <c r="E216" s="81"/>
      <c r="G216" s="50"/>
    </row>
    <row r="217" ht="15.75" customHeight="1">
      <c r="C217" s="79"/>
      <c r="D217" s="80"/>
      <c r="E217" s="81"/>
      <c r="G217" s="50"/>
    </row>
    <row r="218" ht="15.75" customHeight="1">
      <c r="C218" s="79"/>
      <c r="D218" s="80"/>
      <c r="E218" s="81"/>
      <c r="G218" s="50"/>
    </row>
    <row r="219" ht="15.75" customHeight="1">
      <c r="C219" s="79"/>
      <c r="D219" s="80"/>
      <c r="E219" s="81"/>
      <c r="G219" s="50"/>
    </row>
    <row r="220" ht="15.75" customHeight="1">
      <c r="C220" s="79"/>
      <c r="D220" s="80"/>
      <c r="E220" s="81"/>
      <c r="G220" s="50"/>
    </row>
    <row r="221" ht="15.75" customHeight="1">
      <c r="C221" s="79"/>
      <c r="D221" s="80"/>
      <c r="E221" s="81"/>
      <c r="G221" s="50"/>
    </row>
    <row r="222" ht="15.75" customHeight="1">
      <c r="C222" s="79"/>
      <c r="D222" s="80"/>
      <c r="E222" s="81"/>
      <c r="G222" s="50"/>
    </row>
    <row r="223" ht="15.75" customHeight="1">
      <c r="C223" s="79"/>
      <c r="D223" s="80"/>
      <c r="E223" s="81"/>
      <c r="G223" s="50"/>
    </row>
    <row r="224" ht="15.75" customHeight="1">
      <c r="C224" s="79"/>
      <c r="D224" s="80"/>
      <c r="E224" s="81"/>
      <c r="G224" s="50"/>
    </row>
    <row r="225" ht="15.75" customHeight="1">
      <c r="C225" s="79"/>
      <c r="D225" s="80"/>
      <c r="E225" s="81"/>
      <c r="G225" s="50"/>
    </row>
    <row r="226" ht="15.75" customHeight="1">
      <c r="C226" s="79"/>
      <c r="D226" s="80"/>
      <c r="E226" s="81"/>
      <c r="G226" s="50"/>
    </row>
    <row r="227" ht="15.75" customHeight="1">
      <c r="C227" s="79"/>
      <c r="D227" s="80"/>
      <c r="E227" s="81"/>
      <c r="G227" s="50"/>
    </row>
    <row r="228" ht="15.75" customHeight="1">
      <c r="C228" s="79"/>
      <c r="D228" s="80"/>
      <c r="E228" s="81"/>
      <c r="G228" s="50"/>
    </row>
    <row r="229" ht="15.75" customHeight="1">
      <c r="C229" s="79"/>
      <c r="D229" s="80"/>
      <c r="E229" s="81"/>
      <c r="G229" s="50"/>
    </row>
    <row r="230" ht="15.75" customHeight="1">
      <c r="C230" s="79"/>
      <c r="D230" s="80"/>
      <c r="E230" s="81"/>
      <c r="G230" s="50"/>
    </row>
    <row r="231" ht="15.75" customHeight="1">
      <c r="C231" s="79"/>
      <c r="D231" s="80"/>
      <c r="E231" s="81"/>
      <c r="G231" s="50"/>
    </row>
    <row r="232" ht="15.75" customHeight="1">
      <c r="C232" s="79"/>
      <c r="D232" s="80"/>
      <c r="E232" s="81"/>
      <c r="G232" s="50"/>
    </row>
    <row r="233" ht="15.75" customHeight="1">
      <c r="C233" s="79"/>
      <c r="D233" s="80"/>
      <c r="E233" s="81"/>
      <c r="G233" s="50"/>
    </row>
    <row r="234" ht="15.75" customHeight="1">
      <c r="C234" s="79"/>
      <c r="D234" s="80"/>
      <c r="E234" s="81"/>
      <c r="G234" s="50"/>
    </row>
    <row r="235" ht="15.75" customHeight="1">
      <c r="C235" s="79"/>
      <c r="D235" s="80"/>
      <c r="E235" s="81"/>
      <c r="G235" s="50"/>
    </row>
    <row r="236" ht="15.75" customHeight="1">
      <c r="C236" s="79"/>
      <c r="D236" s="80"/>
      <c r="E236" s="81"/>
      <c r="G236" s="50"/>
    </row>
    <row r="237" ht="15.75" customHeight="1">
      <c r="C237" s="79"/>
      <c r="D237" s="80"/>
      <c r="E237" s="81"/>
      <c r="G237" s="50"/>
    </row>
    <row r="238" ht="15.75" customHeight="1">
      <c r="C238" s="79"/>
      <c r="D238" s="80"/>
      <c r="E238" s="81"/>
      <c r="G238" s="50"/>
    </row>
    <row r="239" ht="15.75" customHeight="1">
      <c r="C239" s="79"/>
      <c r="D239" s="80"/>
      <c r="E239" s="81"/>
      <c r="G239" s="50"/>
    </row>
    <row r="240" ht="15.75" customHeight="1">
      <c r="C240" s="79"/>
      <c r="D240" s="80"/>
      <c r="E240" s="81"/>
      <c r="G240" s="50"/>
    </row>
    <row r="241" ht="15.75" customHeight="1">
      <c r="C241" s="79"/>
      <c r="D241" s="80"/>
      <c r="E241" s="81"/>
      <c r="G241" s="50"/>
    </row>
    <row r="242" ht="15.75" customHeight="1">
      <c r="C242" s="79"/>
      <c r="D242" s="80"/>
      <c r="E242" s="81"/>
      <c r="G242" s="50"/>
    </row>
    <row r="243" ht="15.75" customHeight="1">
      <c r="C243" s="79"/>
      <c r="D243" s="80"/>
      <c r="E243" s="81"/>
      <c r="G243" s="50"/>
    </row>
    <row r="244" ht="15.75" customHeight="1">
      <c r="C244" s="79"/>
      <c r="D244" s="80"/>
      <c r="E244" s="81"/>
      <c r="G244" s="50"/>
    </row>
    <row r="245" ht="15.75" customHeight="1">
      <c r="C245" s="79"/>
      <c r="D245" s="80"/>
      <c r="E245" s="81"/>
      <c r="G245" s="50"/>
    </row>
    <row r="246" ht="15.75" customHeight="1">
      <c r="C246" s="79"/>
      <c r="D246" s="80"/>
      <c r="E246" s="81"/>
      <c r="G246" s="50"/>
    </row>
    <row r="247" ht="15.75" customHeight="1">
      <c r="C247" s="79"/>
      <c r="D247" s="80"/>
      <c r="E247" s="81"/>
      <c r="G247" s="50"/>
    </row>
    <row r="248" ht="15.75" customHeight="1">
      <c r="C248" s="79"/>
      <c r="D248" s="80"/>
      <c r="E248" s="81"/>
      <c r="G248" s="50"/>
    </row>
    <row r="249" ht="15.75" customHeight="1">
      <c r="C249" s="79"/>
      <c r="D249" s="80"/>
      <c r="E249" s="81"/>
      <c r="G249" s="50"/>
    </row>
    <row r="250" ht="15.75" customHeight="1">
      <c r="C250" s="79"/>
      <c r="D250" s="80"/>
      <c r="E250" s="81"/>
      <c r="G250" s="50"/>
    </row>
    <row r="251" ht="15.75" customHeight="1">
      <c r="C251" s="79"/>
      <c r="D251" s="80"/>
      <c r="E251" s="81"/>
      <c r="G251" s="50"/>
    </row>
    <row r="252" ht="15.75" customHeight="1">
      <c r="C252" s="79"/>
      <c r="D252" s="80"/>
      <c r="E252" s="81"/>
      <c r="G252" s="50"/>
    </row>
    <row r="253" ht="15.75" customHeight="1">
      <c r="C253" s="79"/>
      <c r="D253" s="80"/>
      <c r="E253" s="81"/>
      <c r="G253" s="50"/>
    </row>
    <row r="254" ht="15.75" customHeight="1">
      <c r="C254" s="79"/>
      <c r="D254" s="80"/>
      <c r="E254" s="81"/>
      <c r="G254" s="50"/>
    </row>
    <row r="255" ht="15.75" customHeight="1">
      <c r="C255" s="79"/>
      <c r="D255" s="80"/>
      <c r="E255" s="81"/>
      <c r="G255" s="50"/>
    </row>
    <row r="256" ht="15.75" customHeight="1">
      <c r="C256" s="79"/>
      <c r="D256" s="80"/>
      <c r="E256" s="81"/>
      <c r="G256" s="50"/>
    </row>
    <row r="257" ht="15.75" customHeight="1">
      <c r="C257" s="79"/>
      <c r="D257" s="80"/>
      <c r="E257" s="81"/>
      <c r="G257" s="50"/>
    </row>
    <row r="258" ht="15.75" customHeight="1">
      <c r="C258" s="79"/>
      <c r="D258" s="80"/>
      <c r="E258" s="81"/>
      <c r="G258" s="50"/>
    </row>
    <row r="259" ht="15.75" customHeight="1">
      <c r="C259" s="79"/>
      <c r="D259" s="80"/>
      <c r="E259" s="81"/>
      <c r="G259" s="50"/>
    </row>
    <row r="260" ht="15.75" customHeight="1">
      <c r="C260" s="79"/>
      <c r="D260" s="80"/>
      <c r="E260" s="81"/>
      <c r="G260" s="50"/>
    </row>
    <row r="261" ht="15.75" customHeight="1">
      <c r="C261" s="79"/>
      <c r="D261" s="80"/>
      <c r="E261" s="81"/>
      <c r="G261" s="50"/>
    </row>
    <row r="262" ht="15.75" customHeight="1">
      <c r="C262" s="79"/>
      <c r="D262" s="80"/>
      <c r="E262" s="81"/>
      <c r="G262" s="50"/>
    </row>
    <row r="263" ht="15.75" customHeight="1">
      <c r="C263" s="79"/>
      <c r="D263" s="80"/>
      <c r="E263" s="81"/>
      <c r="G263" s="50"/>
    </row>
    <row r="264" ht="15.75" customHeight="1">
      <c r="C264" s="79"/>
      <c r="D264" s="80"/>
      <c r="E264" s="81"/>
      <c r="G264" s="50"/>
    </row>
    <row r="265" ht="15.75" customHeight="1">
      <c r="C265" s="79"/>
      <c r="D265" s="80"/>
      <c r="E265" s="81"/>
      <c r="G265" s="50"/>
    </row>
    <row r="266" ht="15.75" customHeight="1">
      <c r="C266" s="79"/>
      <c r="D266" s="80"/>
      <c r="E266" s="81"/>
      <c r="G266" s="50"/>
    </row>
    <row r="267" ht="15.75" customHeight="1">
      <c r="C267" s="79"/>
      <c r="D267" s="80"/>
      <c r="E267" s="81"/>
      <c r="G267" s="50"/>
    </row>
    <row r="268" ht="15.75" customHeight="1">
      <c r="C268" s="79"/>
      <c r="D268" s="80"/>
      <c r="E268" s="81"/>
      <c r="G268" s="50"/>
    </row>
    <row r="269" ht="15.75" customHeight="1">
      <c r="C269" s="79"/>
      <c r="D269" s="80"/>
      <c r="E269" s="81"/>
      <c r="G269" s="50"/>
    </row>
    <row r="270" ht="15.75" customHeight="1">
      <c r="C270" s="79"/>
      <c r="D270" s="80"/>
      <c r="E270" s="81"/>
      <c r="G270" s="50"/>
    </row>
    <row r="271" ht="15.75" customHeight="1">
      <c r="C271" s="79"/>
      <c r="D271" s="80"/>
      <c r="E271" s="81"/>
      <c r="G271" s="50"/>
    </row>
    <row r="272" ht="15.75" customHeight="1">
      <c r="C272" s="79"/>
      <c r="D272" s="80"/>
      <c r="E272" s="81"/>
      <c r="G272" s="50"/>
    </row>
    <row r="273" ht="15.75" customHeight="1">
      <c r="C273" s="79"/>
      <c r="D273" s="80"/>
      <c r="E273" s="81"/>
      <c r="G273" s="50"/>
    </row>
    <row r="274" ht="15.75" customHeight="1">
      <c r="C274" s="79"/>
      <c r="D274" s="80"/>
      <c r="E274" s="81"/>
      <c r="G274" s="50"/>
    </row>
    <row r="275" ht="15.75" customHeight="1">
      <c r="C275" s="79"/>
      <c r="D275" s="80"/>
      <c r="E275" s="81"/>
      <c r="G275" s="50"/>
    </row>
    <row r="276" ht="15.75" customHeight="1">
      <c r="C276" s="79"/>
      <c r="D276" s="80"/>
      <c r="E276" s="81"/>
      <c r="G276" s="50"/>
    </row>
    <row r="277" ht="15.75" customHeight="1">
      <c r="C277" s="79"/>
      <c r="D277" s="80"/>
      <c r="E277" s="81"/>
      <c r="G277" s="50"/>
    </row>
    <row r="278" ht="15.75" customHeight="1">
      <c r="C278" s="79"/>
      <c r="D278" s="80"/>
      <c r="E278" s="81"/>
      <c r="G278" s="50"/>
    </row>
    <row r="279" ht="15.75" customHeight="1">
      <c r="C279" s="79"/>
      <c r="D279" s="80"/>
      <c r="E279" s="81"/>
      <c r="G279" s="50"/>
    </row>
    <row r="280" ht="15.75" customHeight="1">
      <c r="C280" s="79"/>
      <c r="D280" s="80"/>
      <c r="E280" s="81"/>
      <c r="G280" s="50"/>
    </row>
    <row r="281" ht="15.75" customHeight="1">
      <c r="C281" s="79"/>
      <c r="D281" s="80"/>
      <c r="E281" s="81"/>
      <c r="G281" s="50"/>
    </row>
    <row r="282" ht="15.75" customHeight="1">
      <c r="C282" s="79"/>
      <c r="D282" s="80"/>
      <c r="E282" s="81"/>
      <c r="G282" s="50"/>
    </row>
    <row r="283" ht="15.75" customHeight="1">
      <c r="C283" s="79"/>
      <c r="D283" s="80"/>
      <c r="E283" s="81"/>
      <c r="G283" s="50"/>
    </row>
    <row r="284" ht="15.75" customHeight="1">
      <c r="C284" s="79"/>
      <c r="D284" s="80"/>
      <c r="E284" s="81"/>
      <c r="G284" s="50"/>
    </row>
    <row r="285" ht="15.75" customHeight="1">
      <c r="C285" s="79"/>
      <c r="D285" s="80"/>
      <c r="E285" s="81"/>
      <c r="G285" s="50"/>
    </row>
    <row r="286" ht="15.75" customHeight="1">
      <c r="C286" s="79"/>
      <c r="D286" s="80"/>
      <c r="E286" s="81"/>
      <c r="G286" s="50"/>
    </row>
    <row r="287" ht="15.75" customHeight="1">
      <c r="C287" s="79"/>
      <c r="D287" s="80"/>
      <c r="E287" s="81"/>
      <c r="G287" s="50"/>
    </row>
    <row r="288" ht="15.75" customHeight="1">
      <c r="C288" s="79"/>
      <c r="D288" s="80"/>
      <c r="E288" s="81"/>
      <c r="G288" s="50"/>
    </row>
    <row r="289" ht="15.75" customHeight="1">
      <c r="C289" s="79"/>
      <c r="D289" s="80"/>
      <c r="E289" s="81"/>
      <c r="G289" s="50"/>
    </row>
    <row r="290" ht="15.75" customHeight="1">
      <c r="C290" s="79"/>
      <c r="D290" s="80"/>
      <c r="E290" s="81"/>
      <c r="G290" s="50"/>
    </row>
    <row r="291" ht="15.75" customHeight="1">
      <c r="C291" s="79"/>
      <c r="D291" s="80"/>
      <c r="E291" s="81"/>
      <c r="G291" s="50"/>
    </row>
    <row r="292" ht="15.75" customHeight="1">
      <c r="C292" s="79"/>
      <c r="D292" s="80"/>
      <c r="E292" s="81"/>
      <c r="G292" s="50"/>
    </row>
    <row r="293" ht="15.75" customHeight="1">
      <c r="C293" s="79"/>
      <c r="D293" s="80"/>
      <c r="E293" s="81"/>
      <c r="G293" s="50"/>
    </row>
    <row r="294" ht="15.75" customHeight="1">
      <c r="C294" s="79"/>
      <c r="D294" s="80"/>
      <c r="E294" s="81"/>
      <c r="G294" s="50"/>
    </row>
    <row r="295" ht="15.75" customHeight="1">
      <c r="C295" s="79"/>
      <c r="D295" s="80"/>
      <c r="E295" s="81"/>
      <c r="G295" s="50"/>
    </row>
    <row r="296" ht="15.75" customHeight="1">
      <c r="C296" s="79"/>
      <c r="D296" s="80"/>
      <c r="E296" s="81"/>
      <c r="G296" s="50"/>
    </row>
    <row r="297" ht="15.75" customHeight="1">
      <c r="C297" s="79"/>
      <c r="D297" s="80"/>
      <c r="E297" s="81"/>
      <c r="G297" s="50"/>
    </row>
    <row r="298" ht="15.75" customHeight="1">
      <c r="C298" s="79"/>
      <c r="D298" s="80"/>
      <c r="E298" s="81"/>
      <c r="G298" s="50"/>
    </row>
    <row r="299" ht="15.75" customHeight="1">
      <c r="C299" s="79"/>
      <c r="D299" s="80"/>
      <c r="E299" s="81"/>
      <c r="G299" s="50"/>
    </row>
    <row r="300" ht="15.75" customHeight="1">
      <c r="C300" s="79"/>
      <c r="D300" s="80"/>
      <c r="E300" s="81"/>
      <c r="G300" s="50"/>
    </row>
    <row r="301" ht="15.75" customHeight="1">
      <c r="C301" s="79"/>
      <c r="D301" s="80"/>
      <c r="E301" s="81"/>
      <c r="G301" s="50"/>
    </row>
    <row r="302" ht="15.75" customHeight="1">
      <c r="C302" s="79"/>
      <c r="D302" s="80"/>
      <c r="E302" s="81"/>
      <c r="G302" s="50"/>
    </row>
    <row r="303" ht="15.75" customHeight="1">
      <c r="C303" s="79"/>
      <c r="D303" s="80"/>
      <c r="E303" s="81"/>
      <c r="G303" s="50"/>
    </row>
    <row r="304" ht="15.75" customHeight="1">
      <c r="C304" s="79"/>
      <c r="D304" s="80"/>
      <c r="E304" s="81"/>
      <c r="G304" s="50"/>
    </row>
    <row r="305" ht="15.75" customHeight="1">
      <c r="C305" s="79"/>
      <c r="D305" s="80"/>
      <c r="E305" s="81"/>
      <c r="G305" s="50"/>
    </row>
    <row r="306" ht="15.75" customHeight="1">
      <c r="C306" s="79"/>
      <c r="D306" s="80"/>
      <c r="E306" s="81"/>
      <c r="G306" s="50"/>
    </row>
    <row r="307" ht="15.75" customHeight="1">
      <c r="C307" s="79"/>
      <c r="D307" s="80"/>
      <c r="E307" s="81"/>
      <c r="G307" s="50"/>
    </row>
    <row r="308" ht="15.75" customHeight="1">
      <c r="C308" s="79"/>
      <c r="D308" s="80"/>
      <c r="E308" s="81"/>
      <c r="G308" s="50"/>
    </row>
    <row r="309" ht="15.75" customHeight="1">
      <c r="C309" s="79"/>
      <c r="D309" s="80"/>
      <c r="E309" s="81"/>
      <c r="G309" s="50"/>
    </row>
    <row r="310" ht="15.75" customHeight="1">
      <c r="C310" s="79"/>
      <c r="D310" s="80"/>
      <c r="E310" s="81"/>
      <c r="G310" s="50"/>
    </row>
    <row r="311" ht="15.75" customHeight="1">
      <c r="C311" s="79"/>
      <c r="D311" s="80"/>
      <c r="E311" s="81"/>
      <c r="G311" s="50"/>
    </row>
    <row r="312" ht="15.75" customHeight="1">
      <c r="C312" s="79"/>
      <c r="D312" s="80"/>
      <c r="E312" s="81"/>
      <c r="G312" s="50"/>
    </row>
    <row r="313" ht="15.75" customHeight="1">
      <c r="C313" s="79"/>
      <c r="D313" s="80"/>
      <c r="E313" s="81"/>
      <c r="G313" s="50"/>
    </row>
    <row r="314" ht="15.75" customHeight="1">
      <c r="C314" s="79"/>
      <c r="D314" s="80"/>
      <c r="E314" s="81"/>
      <c r="G314" s="50"/>
    </row>
    <row r="315" ht="15.75" customHeight="1">
      <c r="C315" s="79"/>
      <c r="D315" s="80"/>
      <c r="E315" s="81"/>
      <c r="G315" s="50"/>
    </row>
    <row r="316" ht="15.75" customHeight="1">
      <c r="C316" s="79"/>
      <c r="D316" s="80"/>
      <c r="E316" s="81"/>
      <c r="G316" s="50"/>
    </row>
    <row r="317" ht="15.75" customHeight="1">
      <c r="C317" s="79"/>
      <c r="D317" s="80"/>
      <c r="E317" s="81"/>
      <c r="G317" s="50"/>
    </row>
    <row r="318" ht="15.75" customHeight="1">
      <c r="C318" s="79"/>
      <c r="D318" s="80"/>
      <c r="E318" s="81"/>
      <c r="G318" s="50"/>
    </row>
    <row r="319" ht="15.75" customHeight="1">
      <c r="C319" s="79"/>
      <c r="D319" s="80"/>
      <c r="E319" s="81"/>
      <c r="G319" s="50"/>
    </row>
    <row r="320" ht="15.75" customHeight="1">
      <c r="C320" s="79"/>
      <c r="D320" s="80"/>
      <c r="E320" s="81"/>
      <c r="G320" s="50"/>
    </row>
    <row r="321" ht="15.75" customHeight="1">
      <c r="C321" s="79"/>
      <c r="D321" s="80"/>
      <c r="E321" s="81"/>
      <c r="G321" s="50"/>
    </row>
    <row r="322" ht="15.75" customHeight="1">
      <c r="C322" s="79"/>
      <c r="D322" s="80"/>
      <c r="E322" s="81"/>
      <c r="G322" s="50"/>
    </row>
    <row r="323" ht="15.75" customHeight="1">
      <c r="C323" s="79"/>
      <c r="D323" s="80"/>
      <c r="E323" s="81"/>
      <c r="G323" s="50"/>
    </row>
    <row r="324" ht="15.75" customHeight="1">
      <c r="C324" s="79"/>
      <c r="D324" s="80"/>
      <c r="E324" s="81"/>
      <c r="G324" s="50"/>
    </row>
    <row r="325" ht="15.75" customHeight="1">
      <c r="C325" s="79"/>
      <c r="D325" s="80"/>
      <c r="E325" s="81"/>
      <c r="G325" s="50"/>
    </row>
    <row r="326" ht="15.75" customHeight="1">
      <c r="C326" s="79"/>
      <c r="D326" s="80"/>
      <c r="E326" s="81"/>
      <c r="G326" s="50"/>
    </row>
    <row r="327" ht="15.75" customHeight="1">
      <c r="C327" s="79"/>
      <c r="D327" s="80"/>
      <c r="E327" s="81"/>
      <c r="G327" s="50"/>
    </row>
    <row r="328" ht="15.75" customHeight="1">
      <c r="C328" s="79"/>
      <c r="D328" s="80"/>
      <c r="E328" s="81"/>
      <c r="G328" s="50"/>
    </row>
    <row r="329" ht="15.75" customHeight="1">
      <c r="C329" s="79"/>
      <c r="D329" s="80"/>
      <c r="E329" s="81"/>
      <c r="G329" s="50"/>
    </row>
    <row r="330" ht="15.75" customHeight="1">
      <c r="C330" s="79"/>
      <c r="D330" s="80"/>
      <c r="E330" s="81"/>
      <c r="G330" s="50"/>
    </row>
    <row r="331" ht="15.75" customHeight="1">
      <c r="C331" s="79"/>
      <c r="D331" s="80"/>
      <c r="E331" s="81"/>
      <c r="G331" s="50"/>
    </row>
    <row r="332" ht="15.75" customHeight="1">
      <c r="C332" s="79"/>
      <c r="D332" s="80"/>
      <c r="E332" s="81"/>
      <c r="G332" s="50"/>
    </row>
    <row r="333" ht="15.75" customHeight="1">
      <c r="C333" s="79"/>
      <c r="D333" s="80"/>
      <c r="E333" s="81"/>
      <c r="G333" s="50"/>
    </row>
    <row r="334" ht="15.75" customHeight="1">
      <c r="C334" s="79"/>
      <c r="D334" s="80"/>
      <c r="E334" s="81"/>
      <c r="G334" s="50"/>
    </row>
    <row r="335" ht="15.75" customHeight="1">
      <c r="C335" s="79"/>
      <c r="D335" s="80"/>
      <c r="E335" s="81"/>
      <c r="G335" s="50"/>
    </row>
    <row r="336" ht="15.75" customHeight="1">
      <c r="C336" s="79"/>
      <c r="D336" s="80"/>
      <c r="E336" s="81"/>
      <c r="G336" s="50"/>
    </row>
    <row r="337" ht="15.75" customHeight="1">
      <c r="C337" s="79"/>
      <c r="D337" s="80"/>
      <c r="E337" s="81"/>
      <c r="G337" s="50"/>
    </row>
    <row r="338" ht="15.75" customHeight="1">
      <c r="C338" s="79"/>
      <c r="D338" s="80"/>
      <c r="E338" s="81"/>
      <c r="G338" s="50"/>
    </row>
    <row r="339" ht="15.75" customHeight="1">
      <c r="C339" s="79"/>
      <c r="D339" s="80"/>
      <c r="E339" s="81"/>
      <c r="G339" s="50"/>
    </row>
    <row r="340" ht="15.75" customHeight="1">
      <c r="C340" s="79"/>
      <c r="D340" s="80"/>
      <c r="E340" s="81"/>
      <c r="G340" s="50"/>
    </row>
    <row r="341" ht="15.75" customHeight="1">
      <c r="C341" s="79"/>
      <c r="D341" s="80"/>
      <c r="E341" s="81"/>
      <c r="G341" s="50"/>
    </row>
    <row r="342" ht="15.75" customHeight="1">
      <c r="C342" s="79"/>
      <c r="D342" s="80"/>
      <c r="E342" s="81"/>
      <c r="G342" s="50"/>
    </row>
    <row r="343" ht="15.75" customHeight="1">
      <c r="C343" s="79"/>
      <c r="D343" s="80"/>
      <c r="E343" s="81"/>
      <c r="G343" s="50"/>
    </row>
    <row r="344" ht="15.75" customHeight="1">
      <c r="C344" s="79"/>
      <c r="D344" s="80"/>
      <c r="E344" s="81"/>
      <c r="G344" s="50"/>
    </row>
    <row r="345" ht="15.75" customHeight="1">
      <c r="C345" s="79"/>
      <c r="D345" s="80"/>
      <c r="E345" s="81"/>
      <c r="G345" s="50"/>
    </row>
    <row r="346" ht="15.75" customHeight="1">
      <c r="C346" s="79"/>
      <c r="D346" s="80"/>
      <c r="E346" s="81"/>
      <c r="G346" s="50"/>
    </row>
    <row r="347" ht="15.75" customHeight="1">
      <c r="C347" s="79"/>
      <c r="D347" s="80"/>
      <c r="E347" s="81"/>
      <c r="G347" s="50"/>
    </row>
    <row r="348" ht="15.75" customHeight="1">
      <c r="C348" s="79"/>
      <c r="D348" s="80"/>
      <c r="E348" s="81"/>
      <c r="G348" s="50"/>
    </row>
    <row r="349" ht="15.75" customHeight="1">
      <c r="C349" s="79"/>
      <c r="D349" s="80"/>
      <c r="E349" s="81"/>
      <c r="G349" s="50"/>
    </row>
    <row r="350" ht="15.75" customHeight="1">
      <c r="C350" s="79"/>
      <c r="D350" s="80"/>
      <c r="E350" s="81"/>
      <c r="G350" s="50"/>
    </row>
    <row r="351" ht="15.75" customHeight="1">
      <c r="C351" s="79"/>
      <c r="D351" s="80"/>
      <c r="E351" s="81"/>
      <c r="G351" s="50"/>
    </row>
    <row r="352" ht="15.75" customHeight="1">
      <c r="C352" s="79"/>
      <c r="D352" s="80"/>
      <c r="E352" s="81"/>
      <c r="G352" s="50"/>
    </row>
    <row r="353" ht="15.75" customHeight="1">
      <c r="C353" s="79"/>
      <c r="D353" s="80"/>
      <c r="E353" s="81"/>
      <c r="G353" s="50"/>
    </row>
    <row r="354" ht="15.75" customHeight="1">
      <c r="C354" s="79"/>
      <c r="D354" s="80"/>
      <c r="E354" s="81"/>
      <c r="G354" s="50"/>
    </row>
    <row r="355" ht="15.75" customHeight="1">
      <c r="C355" s="79"/>
      <c r="D355" s="80"/>
      <c r="E355" s="81"/>
      <c r="G355" s="50"/>
    </row>
    <row r="356" ht="15.75" customHeight="1">
      <c r="C356" s="79"/>
      <c r="D356" s="80"/>
      <c r="E356" s="81"/>
      <c r="G356" s="50"/>
    </row>
    <row r="357" ht="15.75" customHeight="1">
      <c r="C357" s="79"/>
      <c r="D357" s="80"/>
      <c r="E357" s="81"/>
      <c r="G357" s="50"/>
    </row>
    <row r="358" ht="15.75" customHeight="1">
      <c r="C358" s="79"/>
      <c r="D358" s="80"/>
      <c r="E358" s="81"/>
      <c r="G358" s="50"/>
    </row>
    <row r="359" ht="15.75" customHeight="1">
      <c r="C359" s="79"/>
      <c r="D359" s="80"/>
      <c r="E359" s="81"/>
      <c r="G359" s="50"/>
    </row>
    <row r="360" ht="15.75" customHeight="1">
      <c r="C360" s="79"/>
      <c r="D360" s="80"/>
      <c r="E360" s="81"/>
      <c r="G360" s="50"/>
    </row>
    <row r="361" ht="15.75" customHeight="1">
      <c r="C361" s="79"/>
      <c r="D361" s="80"/>
      <c r="E361" s="81"/>
      <c r="G361" s="50"/>
    </row>
    <row r="362" ht="15.75" customHeight="1">
      <c r="C362" s="79"/>
      <c r="D362" s="80"/>
      <c r="E362" s="81"/>
      <c r="G362" s="50"/>
    </row>
    <row r="363" ht="15.75" customHeight="1">
      <c r="C363" s="79"/>
      <c r="D363" s="80"/>
      <c r="E363" s="81"/>
      <c r="G363" s="50"/>
    </row>
    <row r="364" ht="15.75" customHeight="1">
      <c r="C364" s="79"/>
      <c r="D364" s="80"/>
      <c r="E364" s="81"/>
      <c r="G364" s="50"/>
    </row>
    <row r="365" ht="15.75" customHeight="1">
      <c r="C365" s="79"/>
      <c r="D365" s="80"/>
      <c r="E365" s="81"/>
      <c r="G365" s="50"/>
    </row>
    <row r="366" ht="15.75" customHeight="1">
      <c r="C366" s="79"/>
      <c r="D366" s="80"/>
      <c r="E366" s="81"/>
      <c r="G366" s="50"/>
    </row>
    <row r="367" ht="15.75" customHeight="1">
      <c r="C367" s="79"/>
      <c r="D367" s="80"/>
      <c r="E367" s="81"/>
      <c r="G367" s="50"/>
    </row>
    <row r="368" ht="15.75" customHeight="1">
      <c r="C368" s="79"/>
      <c r="D368" s="80"/>
      <c r="E368" s="81"/>
      <c r="G368" s="50"/>
    </row>
    <row r="369" ht="15.75" customHeight="1">
      <c r="C369" s="79"/>
      <c r="D369" s="80"/>
      <c r="E369" s="81"/>
      <c r="G369" s="50"/>
    </row>
    <row r="370" ht="15.75" customHeight="1">
      <c r="C370" s="79"/>
      <c r="D370" s="80"/>
      <c r="E370" s="81"/>
      <c r="G370" s="50"/>
    </row>
    <row r="371" ht="15.75" customHeight="1">
      <c r="C371" s="79"/>
      <c r="D371" s="80"/>
      <c r="E371" s="81"/>
      <c r="G371" s="50"/>
    </row>
    <row r="372" ht="15.75" customHeight="1">
      <c r="C372" s="79"/>
      <c r="D372" s="80"/>
      <c r="E372" s="81"/>
      <c r="G372" s="50"/>
    </row>
    <row r="373" ht="15.75" customHeight="1">
      <c r="C373" s="79"/>
      <c r="D373" s="80"/>
      <c r="E373" s="81"/>
      <c r="G373" s="50"/>
    </row>
    <row r="374" ht="15.75" customHeight="1">
      <c r="C374" s="79"/>
      <c r="D374" s="80"/>
      <c r="E374" s="81"/>
      <c r="G374" s="50"/>
    </row>
    <row r="375" ht="15.75" customHeight="1">
      <c r="C375" s="79"/>
      <c r="D375" s="80"/>
      <c r="E375" s="81"/>
      <c r="G375" s="50"/>
    </row>
    <row r="376" ht="15.75" customHeight="1">
      <c r="C376" s="79"/>
      <c r="D376" s="80"/>
      <c r="E376" s="81"/>
      <c r="G376" s="50"/>
    </row>
    <row r="377" ht="15.75" customHeight="1">
      <c r="C377" s="79"/>
      <c r="D377" s="80"/>
      <c r="E377" s="81"/>
      <c r="G377" s="50"/>
    </row>
    <row r="378" ht="15.75" customHeight="1">
      <c r="C378" s="79"/>
      <c r="D378" s="80"/>
      <c r="E378" s="81"/>
      <c r="G378" s="50"/>
    </row>
    <row r="379" ht="15.75" customHeight="1">
      <c r="C379" s="79"/>
      <c r="D379" s="80"/>
      <c r="E379" s="81"/>
      <c r="G379" s="50"/>
    </row>
    <row r="380" ht="15.75" customHeight="1">
      <c r="C380" s="79"/>
      <c r="D380" s="80"/>
      <c r="E380" s="81"/>
      <c r="G380" s="50"/>
    </row>
    <row r="381" ht="15.75" customHeight="1">
      <c r="C381" s="79"/>
      <c r="D381" s="80"/>
      <c r="E381" s="81"/>
      <c r="G381" s="50"/>
    </row>
    <row r="382" ht="15.75" customHeight="1">
      <c r="C382" s="79"/>
      <c r="D382" s="80"/>
      <c r="E382" s="81"/>
      <c r="G382" s="50"/>
    </row>
    <row r="383" ht="15.75" customHeight="1">
      <c r="C383" s="79"/>
      <c r="D383" s="80"/>
      <c r="E383" s="81"/>
      <c r="G383" s="50"/>
    </row>
    <row r="384" ht="15.75" customHeight="1">
      <c r="C384" s="79"/>
      <c r="D384" s="80"/>
      <c r="E384" s="81"/>
      <c r="G384" s="50"/>
    </row>
    <row r="385" ht="15.75" customHeight="1">
      <c r="C385" s="79"/>
      <c r="D385" s="80"/>
      <c r="E385" s="81"/>
      <c r="G385" s="50"/>
    </row>
    <row r="386" ht="15.75" customHeight="1">
      <c r="C386" s="79"/>
      <c r="D386" s="80"/>
      <c r="E386" s="81"/>
      <c r="G386" s="50"/>
    </row>
    <row r="387" ht="15.75" customHeight="1">
      <c r="C387" s="79"/>
      <c r="D387" s="80"/>
      <c r="E387" s="81"/>
      <c r="G387" s="50"/>
    </row>
    <row r="388" ht="15.75" customHeight="1">
      <c r="C388" s="79"/>
      <c r="D388" s="80"/>
      <c r="E388" s="81"/>
      <c r="G388" s="50"/>
    </row>
    <row r="389" ht="15.75" customHeight="1">
      <c r="C389" s="79"/>
      <c r="D389" s="80"/>
      <c r="E389" s="81"/>
      <c r="G389" s="50"/>
    </row>
    <row r="390" ht="15.75" customHeight="1">
      <c r="C390" s="79"/>
      <c r="D390" s="80"/>
      <c r="E390" s="81"/>
      <c r="G390" s="50"/>
    </row>
    <row r="391" ht="15.75" customHeight="1">
      <c r="C391" s="79"/>
      <c r="D391" s="80"/>
      <c r="E391" s="81"/>
      <c r="G391" s="50"/>
    </row>
    <row r="392" ht="15.75" customHeight="1">
      <c r="C392" s="79"/>
      <c r="D392" s="80"/>
      <c r="E392" s="81"/>
      <c r="G392" s="50"/>
    </row>
    <row r="393" ht="15.75" customHeight="1">
      <c r="C393" s="79"/>
      <c r="D393" s="80"/>
      <c r="E393" s="81"/>
      <c r="G393" s="50"/>
    </row>
    <row r="394" ht="15.75" customHeight="1">
      <c r="C394" s="79"/>
      <c r="D394" s="80"/>
      <c r="E394" s="81"/>
      <c r="G394" s="50"/>
    </row>
    <row r="395" ht="15.75" customHeight="1">
      <c r="C395" s="79"/>
      <c r="D395" s="80"/>
      <c r="E395" s="81"/>
      <c r="G395" s="50"/>
    </row>
    <row r="396" ht="15.75" customHeight="1">
      <c r="C396" s="79"/>
      <c r="D396" s="80"/>
      <c r="E396" s="81"/>
      <c r="G396" s="50"/>
    </row>
    <row r="397" ht="15.75" customHeight="1">
      <c r="C397" s="79"/>
      <c r="D397" s="80"/>
      <c r="E397" s="81"/>
      <c r="G397" s="50"/>
    </row>
    <row r="398" ht="15.75" customHeight="1">
      <c r="C398" s="79"/>
      <c r="D398" s="80"/>
      <c r="E398" s="81"/>
      <c r="G398" s="50"/>
    </row>
    <row r="399" ht="15.75" customHeight="1">
      <c r="C399" s="79"/>
      <c r="D399" s="80"/>
      <c r="E399" s="81"/>
      <c r="G399" s="50"/>
    </row>
    <row r="400" ht="15.75" customHeight="1">
      <c r="C400" s="79"/>
      <c r="D400" s="80"/>
      <c r="E400" s="81"/>
      <c r="G400" s="50"/>
    </row>
    <row r="401" ht="15.75" customHeight="1">
      <c r="C401" s="79"/>
      <c r="D401" s="80"/>
      <c r="E401" s="81"/>
      <c r="G401" s="50"/>
    </row>
    <row r="402" ht="15.75" customHeight="1">
      <c r="C402" s="79"/>
      <c r="D402" s="80"/>
      <c r="E402" s="81"/>
      <c r="G402" s="50"/>
    </row>
    <row r="403" ht="15.75" customHeight="1">
      <c r="C403" s="79"/>
      <c r="D403" s="80"/>
      <c r="E403" s="81"/>
      <c r="G403" s="50"/>
    </row>
    <row r="404" ht="15.75" customHeight="1">
      <c r="C404" s="79"/>
      <c r="D404" s="80"/>
      <c r="E404" s="81"/>
      <c r="G404" s="50"/>
    </row>
    <row r="405" ht="15.75" customHeight="1">
      <c r="C405" s="79"/>
      <c r="D405" s="80"/>
      <c r="E405" s="81"/>
      <c r="G405" s="50"/>
    </row>
    <row r="406" ht="15.75" customHeight="1">
      <c r="C406" s="79"/>
      <c r="D406" s="80"/>
      <c r="E406" s="81"/>
      <c r="G406" s="50"/>
    </row>
    <row r="407" ht="15.75" customHeight="1">
      <c r="C407" s="79"/>
      <c r="D407" s="80"/>
      <c r="E407" s="81"/>
      <c r="G407" s="50"/>
    </row>
    <row r="408" ht="15.75" customHeight="1">
      <c r="C408" s="79"/>
      <c r="D408" s="80"/>
      <c r="E408" s="81"/>
      <c r="G408" s="50"/>
    </row>
    <row r="409" ht="15.75" customHeight="1">
      <c r="C409" s="79"/>
      <c r="D409" s="80"/>
      <c r="E409" s="81"/>
      <c r="G409" s="50"/>
    </row>
    <row r="410" ht="15.75" customHeight="1">
      <c r="C410" s="79"/>
      <c r="D410" s="80"/>
      <c r="E410" s="81"/>
      <c r="G410" s="50"/>
    </row>
    <row r="411" ht="15.75" customHeight="1">
      <c r="C411" s="79"/>
      <c r="D411" s="80"/>
      <c r="E411" s="81"/>
      <c r="G411" s="50"/>
    </row>
    <row r="412" ht="15.75" customHeight="1">
      <c r="C412" s="79"/>
      <c r="D412" s="80"/>
      <c r="E412" s="81"/>
      <c r="G412" s="50"/>
    </row>
    <row r="413" ht="15.75" customHeight="1">
      <c r="C413" s="79"/>
      <c r="D413" s="80"/>
      <c r="E413" s="81"/>
      <c r="G413" s="50"/>
    </row>
    <row r="414" ht="15.75" customHeight="1">
      <c r="C414" s="79"/>
      <c r="D414" s="80"/>
      <c r="E414" s="81"/>
      <c r="G414" s="50"/>
    </row>
    <row r="415" ht="15.75" customHeight="1">
      <c r="C415" s="79"/>
      <c r="D415" s="80"/>
      <c r="E415" s="81"/>
      <c r="G415" s="50"/>
    </row>
    <row r="416" ht="15.75" customHeight="1">
      <c r="C416" s="79"/>
      <c r="D416" s="80"/>
      <c r="E416" s="81"/>
      <c r="G416" s="50"/>
    </row>
    <row r="417" ht="15.75" customHeight="1">
      <c r="C417" s="79"/>
      <c r="D417" s="80"/>
      <c r="E417" s="81"/>
      <c r="G417" s="50"/>
    </row>
    <row r="418" ht="15.75" customHeight="1">
      <c r="C418" s="79"/>
      <c r="D418" s="80"/>
      <c r="E418" s="81"/>
      <c r="G418" s="50"/>
    </row>
    <row r="419" ht="15.75" customHeight="1">
      <c r="C419" s="79"/>
      <c r="D419" s="80"/>
      <c r="E419" s="81"/>
      <c r="G419" s="50"/>
    </row>
    <row r="420" ht="15.75" customHeight="1">
      <c r="C420" s="79"/>
      <c r="D420" s="80"/>
      <c r="E420" s="81"/>
      <c r="G420" s="50"/>
    </row>
    <row r="421" ht="15.75" customHeight="1">
      <c r="C421" s="79"/>
      <c r="D421" s="80"/>
      <c r="E421" s="81"/>
      <c r="G421" s="50"/>
    </row>
    <row r="422" ht="15.75" customHeight="1">
      <c r="C422" s="79"/>
      <c r="D422" s="80"/>
      <c r="E422" s="81"/>
      <c r="G422" s="50"/>
    </row>
    <row r="423" ht="15.75" customHeight="1">
      <c r="C423" s="79"/>
      <c r="D423" s="80"/>
      <c r="E423" s="81"/>
      <c r="G423" s="50"/>
    </row>
    <row r="424" ht="15.75" customHeight="1">
      <c r="C424" s="79"/>
      <c r="D424" s="80"/>
      <c r="E424" s="81"/>
      <c r="G424" s="50"/>
    </row>
    <row r="425" ht="15.75" customHeight="1">
      <c r="C425" s="79"/>
      <c r="D425" s="80"/>
      <c r="E425" s="81"/>
      <c r="G425" s="50"/>
    </row>
    <row r="426" ht="15.75" customHeight="1">
      <c r="C426" s="79"/>
      <c r="D426" s="80"/>
      <c r="E426" s="81"/>
      <c r="G426" s="50"/>
    </row>
    <row r="427" ht="15.75" customHeight="1">
      <c r="C427" s="79"/>
      <c r="D427" s="80"/>
      <c r="E427" s="81"/>
      <c r="G427" s="50"/>
    </row>
    <row r="428" ht="15.75" customHeight="1">
      <c r="C428" s="79"/>
      <c r="D428" s="80"/>
      <c r="E428" s="81"/>
      <c r="G428" s="50"/>
    </row>
    <row r="429" ht="15.75" customHeight="1">
      <c r="C429" s="79"/>
      <c r="D429" s="80"/>
      <c r="E429" s="81"/>
      <c r="G429" s="50"/>
    </row>
    <row r="430" ht="15.75" customHeight="1">
      <c r="C430" s="79"/>
      <c r="D430" s="80"/>
      <c r="E430" s="81"/>
      <c r="G430" s="50"/>
    </row>
    <row r="431" ht="15.75" customHeight="1">
      <c r="C431" s="79"/>
      <c r="D431" s="80"/>
      <c r="E431" s="81"/>
      <c r="G431" s="50"/>
    </row>
    <row r="432" ht="15.75" customHeight="1">
      <c r="C432" s="79"/>
      <c r="D432" s="80"/>
      <c r="E432" s="81"/>
      <c r="G432" s="50"/>
    </row>
    <row r="433" ht="15.75" customHeight="1">
      <c r="C433" s="79"/>
      <c r="D433" s="80"/>
      <c r="E433" s="81"/>
      <c r="G433" s="50"/>
    </row>
    <row r="434" ht="15.75" customHeight="1">
      <c r="C434" s="79"/>
      <c r="D434" s="80"/>
      <c r="E434" s="81"/>
      <c r="G434" s="50"/>
    </row>
    <row r="435" ht="15.75" customHeight="1">
      <c r="C435" s="79"/>
      <c r="D435" s="80"/>
      <c r="E435" s="81"/>
      <c r="G435" s="50"/>
    </row>
    <row r="436" ht="15.75" customHeight="1">
      <c r="C436" s="79"/>
      <c r="D436" s="80"/>
      <c r="E436" s="81"/>
      <c r="G436" s="50"/>
    </row>
    <row r="437" ht="15.75" customHeight="1">
      <c r="C437" s="79"/>
      <c r="D437" s="80"/>
      <c r="E437" s="81"/>
      <c r="G437" s="50"/>
    </row>
    <row r="438" ht="15.75" customHeight="1">
      <c r="C438" s="79"/>
      <c r="D438" s="80"/>
      <c r="E438" s="81"/>
      <c r="G438" s="50"/>
    </row>
    <row r="439" ht="15.75" customHeight="1">
      <c r="C439" s="79"/>
      <c r="D439" s="80"/>
      <c r="E439" s="81"/>
      <c r="G439" s="50"/>
    </row>
    <row r="440" ht="15.75" customHeight="1">
      <c r="C440" s="79"/>
      <c r="D440" s="80"/>
      <c r="E440" s="81"/>
      <c r="G440" s="50"/>
    </row>
    <row r="441" ht="15.75" customHeight="1">
      <c r="C441" s="79"/>
      <c r="D441" s="80"/>
      <c r="E441" s="81"/>
      <c r="G441" s="50"/>
    </row>
    <row r="442" ht="15.75" customHeight="1">
      <c r="C442" s="79"/>
      <c r="D442" s="80"/>
      <c r="E442" s="81"/>
      <c r="G442" s="50"/>
    </row>
    <row r="443" ht="15.75" customHeight="1">
      <c r="C443" s="79"/>
      <c r="D443" s="80"/>
      <c r="E443" s="81"/>
      <c r="G443" s="50"/>
    </row>
    <row r="444" ht="15.75" customHeight="1">
      <c r="C444" s="79"/>
      <c r="D444" s="80"/>
      <c r="E444" s="81"/>
      <c r="G444" s="50"/>
    </row>
    <row r="445" ht="15.75" customHeight="1">
      <c r="C445" s="79"/>
      <c r="D445" s="80"/>
      <c r="E445" s="81"/>
      <c r="G445" s="50"/>
    </row>
    <row r="446" ht="15.75" customHeight="1">
      <c r="C446" s="79"/>
      <c r="D446" s="80"/>
      <c r="E446" s="81"/>
      <c r="G446" s="50"/>
    </row>
    <row r="447" ht="15.75" customHeight="1">
      <c r="C447" s="79"/>
      <c r="D447" s="80"/>
      <c r="E447" s="81"/>
      <c r="G447" s="50"/>
    </row>
    <row r="448" ht="15.75" customHeight="1">
      <c r="C448" s="79"/>
      <c r="D448" s="80"/>
      <c r="E448" s="81"/>
      <c r="G448" s="50"/>
    </row>
    <row r="449" ht="15.75" customHeight="1">
      <c r="C449" s="79"/>
      <c r="D449" s="80"/>
      <c r="E449" s="81"/>
      <c r="G449" s="50"/>
    </row>
    <row r="450" ht="15.75" customHeight="1">
      <c r="C450" s="79"/>
      <c r="D450" s="80"/>
      <c r="E450" s="81"/>
      <c r="G450" s="50"/>
    </row>
    <row r="451" ht="15.75" customHeight="1">
      <c r="C451" s="79"/>
      <c r="D451" s="80"/>
      <c r="E451" s="81"/>
      <c r="G451" s="50"/>
    </row>
    <row r="452" ht="15.75" customHeight="1">
      <c r="C452" s="79"/>
      <c r="D452" s="80"/>
      <c r="E452" s="81"/>
      <c r="G452" s="50"/>
    </row>
    <row r="453" ht="15.75" customHeight="1">
      <c r="C453" s="79"/>
      <c r="D453" s="80"/>
      <c r="E453" s="81"/>
      <c r="G453" s="50"/>
    </row>
    <row r="454" ht="15.75" customHeight="1">
      <c r="C454" s="79"/>
      <c r="D454" s="80"/>
      <c r="E454" s="81"/>
      <c r="G454" s="50"/>
    </row>
    <row r="455" ht="15.75" customHeight="1">
      <c r="C455" s="79"/>
      <c r="D455" s="80"/>
      <c r="E455" s="81"/>
      <c r="G455" s="50"/>
    </row>
    <row r="456" ht="15.75" customHeight="1">
      <c r="C456" s="79"/>
      <c r="D456" s="80"/>
      <c r="E456" s="81"/>
      <c r="G456" s="50"/>
    </row>
    <row r="457" ht="15.75" customHeight="1">
      <c r="C457" s="79"/>
      <c r="D457" s="80"/>
      <c r="E457" s="81"/>
      <c r="G457" s="50"/>
    </row>
    <row r="458" ht="15.75" customHeight="1">
      <c r="C458" s="79"/>
      <c r="D458" s="80"/>
      <c r="E458" s="81"/>
      <c r="G458" s="50"/>
    </row>
    <row r="459" ht="15.75" customHeight="1">
      <c r="C459" s="79"/>
      <c r="D459" s="80"/>
      <c r="E459" s="81"/>
      <c r="G459" s="50"/>
    </row>
    <row r="460" ht="15.75" customHeight="1">
      <c r="C460" s="79"/>
      <c r="D460" s="80"/>
      <c r="E460" s="81"/>
      <c r="G460" s="50"/>
    </row>
    <row r="461" ht="15.75" customHeight="1">
      <c r="C461" s="79"/>
      <c r="D461" s="80"/>
      <c r="E461" s="81"/>
      <c r="G461" s="50"/>
    </row>
    <row r="462" ht="15.75" customHeight="1">
      <c r="C462" s="79"/>
      <c r="D462" s="80"/>
      <c r="E462" s="81"/>
      <c r="G462" s="50"/>
    </row>
    <row r="463" ht="15.75" customHeight="1">
      <c r="C463" s="79"/>
      <c r="D463" s="80"/>
      <c r="E463" s="81"/>
      <c r="G463" s="50"/>
    </row>
    <row r="464" ht="15.75" customHeight="1">
      <c r="C464" s="79"/>
      <c r="D464" s="80"/>
      <c r="E464" s="81"/>
      <c r="G464" s="50"/>
    </row>
    <row r="465" ht="15.75" customHeight="1">
      <c r="C465" s="79"/>
      <c r="D465" s="80"/>
      <c r="E465" s="81"/>
      <c r="G465" s="50"/>
    </row>
    <row r="466" ht="15.75" customHeight="1">
      <c r="C466" s="79"/>
      <c r="D466" s="80"/>
      <c r="E466" s="81"/>
      <c r="G466" s="50"/>
    </row>
    <row r="467" ht="15.75" customHeight="1">
      <c r="C467" s="79"/>
      <c r="D467" s="80"/>
      <c r="E467" s="81"/>
      <c r="G467" s="50"/>
    </row>
    <row r="468" ht="15.75" customHeight="1">
      <c r="C468" s="79"/>
      <c r="D468" s="80"/>
      <c r="E468" s="81"/>
      <c r="G468" s="50"/>
    </row>
    <row r="469" ht="15.75" customHeight="1">
      <c r="C469" s="79"/>
      <c r="D469" s="80"/>
      <c r="E469" s="81"/>
      <c r="G469" s="50"/>
    </row>
    <row r="470" ht="15.75" customHeight="1">
      <c r="C470" s="79"/>
      <c r="D470" s="80"/>
      <c r="E470" s="81"/>
      <c r="G470" s="50"/>
    </row>
    <row r="471" ht="15.75" customHeight="1">
      <c r="C471" s="79"/>
      <c r="D471" s="80"/>
      <c r="E471" s="81"/>
      <c r="G471" s="50"/>
    </row>
    <row r="472" ht="15.75" customHeight="1">
      <c r="C472" s="79"/>
      <c r="D472" s="80"/>
      <c r="E472" s="81"/>
      <c r="G472" s="50"/>
    </row>
    <row r="473" ht="15.75" customHeight="1">
      <c r="C473" s="79"/>
      <c r="D473" s="80"/>
      <c r="E473" s="81"/>
      <c r="G473" s="50"/>
    </row>
    <row r="474" ht="15.75" customHeight="1">
      <c r="C474" s="79"/>
      <c r="D474" s="80"/>
      <c r="E474" s="81"/>
      <c r="G474" s="50"/>
    </row>
    <row r="475" ht="15.75" customHeight="1">
      <c r="C475" s="79"/>
      <c r="D475" s="80"/>
      <c r="E475" s="81"/>
      <c r="G475" s="50"/>
    </row>
    <row r="476" ht="15.75" customHeight="1">
      <c r="C476" s="79"/>
      <c r="D476" s="80"/>
      <c r="E476" s="81"/>
      <c r="G476" s="50"/>
    </row>
    <row r="477" ht="15.75" customHeight="1">
      <c r="C477" s="79"/>
      <c r="D477" s="80"/>
      <c r="E477" s="81"/>
      <c r="G477" s="50"/>
    </row>
    <row r="478" ht="15.75" customHeight="1">
      <c r="C478" s="79"/>
      <c r="D478" s="80"/>
      <c r="E478" s="81"/>
      <c r="G478" s="50"/>
    </row>
    <row r="479" ht="15.75" customHeight="1">
      <c r="C479" s="79"/>
      <c r="D479" s="80"/>
      <c r="E479" s="81"/>
      <c r="G479" s="50"/>
    </row>
    <row r="480" ht="15.75" customHeight="1">
      <c r="C480" s="79"/>
      <c r="D480" s="80"/>
      <c r="E480" s="81"/>
      <c r="G480" s="50"/>
    </row>
    <row r="481" ht="15.75" customHeight="1">
      <c r="C481" s="79"/>
      <c r="D481" s="80"/>
      <c r="E481" s="81"/>
      <c r="G481" s="50"/>
    </row>
    <row r="482" ht="15.75" customHeight="1">
      <c r="C482" s="79"/>
      <c r="D482" s="80"/>
      <c r="E482" s="81"/>
      <c r="G482" s="50"/>
    </row>
    <row r="483" ht="15.75" customHeight="1">
      <c r="C483" s="79"/>
      <c r="D483" s="80"/>
      <c r="E483" s="81"/>
      <c r="G483" s="50"/>
    </row>
    <row r="484" ht="15.75" customHeight="1">
      <c r="C484" s="79"/>
      <c r="D484" s="80"/>
      <c r="E484" s="81"/>
      <c r="G484" s="50"/>
    </row>
    <row r="485" ht="15.75" customHeight="1">
      <c r="C485" s="79"/>
      <c r="D485" s="80"/>
      <c r="E485" s="81"/>
      <c r="G485" s="50"/>
    </row>
    <row r="486" ht="15.75" customHeight="1">
      <c r="C486" s="79"/>
      <c r="D486" s="80"/>
      <c r="E486" s="81"/>
      <c r="G486" s="50"/>
    </row>
    <row r="487" ht="15.75" customHeight="1">
      <c r="C487" s="79"/>
      <c r="D487" s="80"/>
      <c r="E487" s="81"/>
      <c r="G487" s="50"/>
    </row>
    <row r="488" ht="15.75" customHeight="1">
      <c r="C488" s="79"/>
      <c r="D488" s="80"/>
      <c r="E488" s="81"/>
      <c r="G488" s="50"/>
    </row>
    <row r="489" ht="15.75" customHeight="1">
      <c r="C489" s="79"/>
      <c r="D489" s="80"/>
      <c r="E489" s="81"/>
      <c r="G489" s="50"/>
    </row>
    <row r="490" ht="15.75" customHeight="1">
      <c r="C490" s="79"/>
      <c r="D490" s="80"/>
      <c r="E490" s="81"/>
      <c r="G490" s="50"/>
    </row>
    <row r="491" ht="15.75" customHeight="1">
      <c r="C491" s="79"/>
      <c r="D491" s="80"/>
      <c r="E491" s="81"/>
      <c r="G491" s="50"/>
    </row>
    <row r="492" ht="15.75" customHeight="1">
      <c r="C492" s="79"/>
      <c r="D492" s="80"/>
      <c r="E492" s="81"/>
      <c r="G492" s="50"/>
    </row>
    <row r="493" ht="15.75" customHeight="1">
      <c r="C493" s="79"/>
      <c r="D493" s="80"/>
      <c r="E493" s="81"/>
      <c r="G493" s="50"/>
    </row>
    <row r="494" ht="15.75" customHeight="1">
      <c r="C494" s="79"/>
      <c r="D494" s="80"/>
      <c r="E494" s="81"/>
      <c r="G494" s="50"/>
    </row>
    <row r="495" ht="15.75" customHeight="1">
      <c r="C495" s="79"/>
      <c r="D495" s="80"/>
      <c r="E495" s="81"/>
      <c r="G495" s="50"/>
    </row>
    <row r="496" ht="15.75" customHeight="1">
      <c r="C496" s="79"/>
      <c r="D496" s="80"/>
      <c r="E496" s="81"/>
      <c r="G496" s="50"/>
    </row>
    <row r="497" ht="15.75" customHeight="1">
      <c r="C497" s="79"/>
      <c r="D497" s="80"/>
      <c r="E497" s="81"/>
      <c r="G497" s="50"/>
    </row>
    <row r="498" ht="15.75" customHeight="1">
      <c r="C498" s="79"/>
      <c r="D498" s="80"/>
      <c r="E498" s="81"/>
      <c r="G498" s="50"/>
    </row>
    <row r="499" ht="15.75" customHeight="1">
      <c r="C499" s="79"/>
      <c r="D499" s="80"/>
      <c r="E499" s="81"/>
      <c r="G499" s="50"/>
    </row>
    <row r="500" ht="15.75" customHeight="1">
      <c r="C500" s="79"/>
      <c r="D500" s="80"/>
      <c r="E500" s="81"/>
      <c r="G500" s="50"/>
    </row>
    <row r="501" ht="15.75" customHeight="1">
      <c r="C501" s="79"/>
      <c r="D501" s="80"/>
      <c r="E501" s="81"/>
      <c r="G501" s="50"/>
    </row>
    <row r="502" ht="15.75" customHeight="1">
      <c r="C502" s="79"/>
      <c r="D502" s="80"/>
      <c r="E502" s="81"/>
      <c r="G502" s="50"/>
    </row>
    <row r="503" ht="15.75" customHeight="1">
      <c r="C503" s="79"/>
      <c r="D503" s="80"/>
      <c r="E503" s="81"/>
      <c r="G503" s="50"/>
    </row>
    <row r="504" ht="15.75" customHeight="1">
      <c r="C504" s="79"/>
      <c r="D504" s="80"/>
      <c r="E504" s="81"/>
      <c r="G504" s="50"/>
    </row>
    <row r="505" ht="15.75" customHeight="1">
      <c r="C505" s="79"/>
      <c r="D505" s="80"/>
      <c r="E505" s="81"/>
      <c r="G505" s="50"/>
    </row>
    <row r="506" ht="15.75" customHeight="1">
      <c r="C506" s="79"/>
      <c r="D506" s="80"/>
      <c r="E506" s="81"/>
      <c r="G506" s="50"/>
    </row>
    <row r="507" ht="15.75" customHeight="1">
      <c r="C507" s="79"/>
      <c r="D507" s="80"/>
      <c r="E507" s="81"/>
      <c r="G507" s="50"/>
    </row>
    <row r="508" ht="15.75" customHeight="1">
      <c r="C508" s="79"/>
      <c r="D508" s="80"/>
      <c r="E508" s="81"/>
      <c r="G508" s="50"/>
    </row>
    <row r="509" ht="15.75" customHeight="1">
      <c r="C509" s="79"/>
      <c r="D509" s="80"/>
      <c r="E509" s="81"/>
      <c r="G509" s="50"/>
    </row>
    <row r="510" ht="15.75" customHeight="1">
      <c r="C510" s="79"/>
      <c r="D510" s="80"/>
      <c r="E510" s="81"/>
      <c r="G510" s="50"/>
    </row>
    <row r="511" ht="15.75" customHeight="1">
      <c r="C511" s="79"/>
      <c r="D511" s="80"/>
      <c r="E511" s="81"/>
      <c r="G511" s="50"/>
    </row>
    <row r="512" ht="15.75" customHeight="1">
      <c r="C512" s="79"/>
      <c r="D512" s="80"/>
      <c r="E512" s="81"/>
      <c r="G512" s="50"/>
    </row>
    <row r="513" ht="15.75" customHeight="1">
      <c r="C513" s="79"/>
      <c r="D513" s="80"/>
      <c r="E513" s="81"/>
      <c r="G513" s="50"/>
    </row>
    <row r="514" ht="15.75" customHeight="1">
      <c r="C514" s="79"/>
      <c r="D514" s="80"/>
      <c r="E514" s="81"/>
      <c r="G514" s="50"/>
    </row>
    <row r="515" ht="15.75" customHeight="1">
      <c r="C515" s="79"/>
      <c r="D515" s="80"/>
      <c r="E515" s="81"/>
      <c r="G515" s="50"/>
    </row>
    <row r="516" ht="15.75" customHeight="1">
      <c r="C516" s="79"/>
      <c r="D516" s="80"/>
      <c r="E516" s="81"/>
      <c r="G516" s="50"/>
    </row>
    <row r="517" ht="15.75" customHeight="1">
      <c r="C517" s="79"/>
      <c r="D517" s="80"/>
      <c r="E517" s="81"/>
      <c r="G517" s="50"/>
    </row>
    <row r="518" ht="15.75" customHeight="1">
      <c r="C518" s="79"/>
      <c r="D518" s="80"/>
      <c r="E518" s="81"/>
      <c r="G518" s="50"/>
    </row>
    <row r="519" ht="15.75" customHeight="1">
      <c r="C519" s="79"/>
      <c r="D519" s="80"/>
      <c r="E519" s="81"/>
      <c r="G519" s="50"/>
    </row>
    <row r="520" ht="15.75" customHeight="1">
      <c r="C520" s="79"/>
      <c r="D520" s="80"/>
      <c r="E520" s="81"/>
      <c r="G520" s="50"/>
    </row>
    <row r="521" ht="15.75" customHeight="1">
      <c r="C521" s="79"/>
      <c r="D521" s="80"/>
      <c r="E521" s="81"/>
      <c r="G521" s="50"/>
    </row>
    <row r="522" ht="15.75" customHeight="1">
      <c r="C522" s="79"/>
      <c r="D522" s="80"/>
      <c r="E522" s="81"/>
      <c r="G522" s="50"/>
    </row>
    <row r="523" ht="15.75" customHeight="1">
      <c r="C523" s="79"/>
      <c r="D523" s="80"/>
      <c r="E523" s="81"/>
      <c r="G523" s="50"/>
    </row>
    <row r="524" ht="15.75" customHeight="1">
      <c r="C524" s="79"/>
      <c r="D524" s="80"/>
      <c r="E524" s="81"/>
      <c r="G524" s="50"/>
    </row>
    <row r="525" ht="15.75" customHeight="1">
      <c r="C525" s="79"/>
      <c r="D525" s="80"/>
      <c r="E525" s="81"/>
      <c r="G525" s="50"/>
    </row>
    <row r="526" ht="15.75" customHeight="1">
      <c r="C526" s="79"/>
      <c r="D526" s="80"/>
      <c r="E526" s="81"/>
      <c r="G526" s="50"/>
    </row>
    <row r="527" ht="15.75" customHeight="1">
      <c r="C527" s="79"/>
      <c r="D527" s="80"/>
      <c r="E527" s="81"/>
      <c r="G527" s="50"/>
    </row>
    <row r="528" ht="15.75" customHeight="1">
      <c r="C528" s="79"/>
      <c r="D528" s="80"/>
      <c r="E528" s="81"/>
      <c r="G528" s="50"/>
    </row>
    <row r="529" ht="15.75" customHeight="1">
      <c r="C529" s="79"/>
      <c r="D529" s="80"/>
      <c r="E529" s="81"/>
      <c r="G529" s="50"/>
    </row>
    <row r="530" ht="15.75" customHeight="1">
      <c r="C530" s="79"/>
      <c r="D530" s="80"/>
      <c r="E530" s="81"/>
      <c r="G530" s="50"/>
    </row>
    <row r="531" ht="15.75" customHeight="1">
      <c r="C531" s="79"/>
      <c r="D531" s="80"/>
      <c r="E531" s="81"/>
      <c r="G531" s="50"/>
    </row>
    <row r="532" ht="15.75" customHeight="1">
      <c r="C532" s="79"/>
      <c r="D532" s="80"/>
      <c r="E532" s="81"/>
      <c r="G532" s="50"/>
    </row>
    <row r="533" ht="15.75" customHeight="1">
      <c r="C533" s="79"/>
      <c r="D533" s="80"/>
      <c r="E533" s="81"/>
      <c r="G533" s="50"/>
    </row>
    <row r="534" ht="15.75" customHeight="1">
      <c r="C534" s="79"/>
      <c r="D534" s="80"/>
      <c r="E534" s="81"/>
      <c r="G534" s="50"/>
    </row>
    <row r="535" ht="15.75" customHeight="1">
      <c r="C535" s="79"/>
      <c r="D535" s="80"/>
      <c r="E535" s="81"/>
      <c r="G535" s="50"/>
    </row>
    <row r="536" ht="15.75" customHeight="1">
      <c r="C536" s="79"/>
      <c r="D536" s="80"/>
      <c r="E536" s="81"/>
      <c r="G536" s="50"/>
    </row>
    <row r="537" ht="15.75" customHeight="1">
      <c r="C537" s="79"/>
      <c r="D537" s="80"/>
      <c r="E537" s="81"/>
      <c r="G537" s="50"/>
    </row>
    <row r="538" ht="15.75" customHeight="1">
      <c r="C538" s="79"/>
      <c r="D538" s="80"/>
      <c r="E538" s="81"/>
      <c r="G538" s="50"/>
    </row>
    <row r="539" ht="15.75" customHeight="1">
      <c r="C539" s="79"/>
      <c r="D539" s="80"/>
      <c r="E539" s="81"/>
      <c r="G539" s="50"/>
    </row>
    <row r="540" ht="15.75" customHeight="1">
      <c r="C540" s="79"/>
      <c r="D540" s="80"/>
      <c r="E540" s="81"/>
      <c r="G540" s="50"/>
    </row>
    <row r="541" ht="15.75" customHeight="1">
      <c r="C541" s="79"/>
      <c r="D541" s="80"/>
      <c r="E541" s="81"/>
      <c r="G541" s="50"/>
    </row>
    <row r="542" ht="15.75" customHeight="1">
      <c r="C542" s="79"/>
      <c r="D542" s="80"/>
      <c r="E542" s="81"/>
      <c r="G542" s="50"/>
    </row>
    <row r="543" ht="15.75" customHeight="1">
      <c r="C543" s="79"/>
      <c r="D543" s="80"/>
      <c r="E543" s="81"/>
      <c r="G543" s="50"/>
    </row>
    <row r="544" ht="15.75" customHeight="1">
      <c r="C544" s="79"/>
      <c r="D544" s="80"/>
      <c r="E544" s="81"/>
      <c r="G544" s="50"/>
    </row>
    <row r="545" ht="15.75" customHeight="1">
      <c r="C545" s="79"/>
      <c r="D545" s="80"/>
      <c r="E545" s="81"/>
      <c r="G545" s="50"/>
    </row>
    <row r="546" ht="15.75" customHeight="1">
      <c r="C546" s="79"/>
      <c r="D546" s="80"/>
      <c r="E546" s="81"/>
      <c r="G546" s="50"/>
    </row>
    <row r="547" ht="15.75" customHeight="1">
      <c r="C547" s="79"/>
      <c r="D547" s="80"/>
      <c r="E547" s="81"/>
      <c r="G547" s="50"/>
    </row>
    <row r="548" ht="15.75" customHeight="1">
      <c r="C548" s="79"/>
      <c r="D548" s="80"/>
      <c r="E548" s="81"/>
      <c r="G548" s="50"/>
    </row>
    <row r="549" ht="15.75" customHeight="1">
      <c r="C549" s="79"/>
      <c r="D549" s="80"/>
      <c r="E549" s="81"/>
      <c r="G549" s="50"/>
    </row>
    <row r="550" ht="15.75" customHeight="1">
      <c r="C550" s="79"/>
      <c r="D550" s="80"/>
      <c r="E550" s="81"/>
      <c r="G550" s="50"/>
    </row>
    <row r="551" ht="15.75" customHeight="1">
      <c r="C551" s="79"/>
      <c r="D551" s="80"/>
      <c r="E551" s="81"/>
      <c r="G551" s="50"/>
    </row>
    <row r="552" ht="15.75" customHeight="1">
      <c r="C552" s="79"/>
      <c r="D552" s="80"/>
      <c r="E552" s="81"/>
      <c r="G552" s="50"/>
    </row>
    <row r="553" ht="15.75" customHeight="1">
      <c r="C553" s="79"/>
      <c r="D553" s="80"/>
      <c r="E553" s="81"/>
      <c r="G553" s="50"/>
    </row>
    <row r="554" ht="15.75" customHeight="1">
      <c r="C554" s="79"/>
      <c r="D554" s="80"/>
      <c r="E554" s="81"/>
      <c r="G554" s="50"/>
    </row>
    <row r="555" ht="15.75" customHeight="1">
      <c r="C555" s="79"/>
      <c r="D555" s="80"/>
      <c r="E555" s="81"/>
      <c r="G555" s="50"/>
    </row>
    <row r="556" ht="15.75" customHeight="1">
      <c r="C556" s="79"/>
      <c r="D556" s="80"/>
      <c r="E556" s="81"/>
      <c r="G556" s="50"/>
    </row>
    <row r="557" ht="15.75" customHeight="1">
      <c r="C557" s="79"/>
      <c r="D557" s="80"/>
      <c r="E557" s="81"/>
      <c r="G557" s="50"/>
    </row>
    <row r="558" ht="15.75" customHeight="1">
      <c r="C558" s="79"/>
      <c r="D558" s="80"/>
      <c r="E558" s="81"/>
      <c r="G558" s="50"/>
    </row>
    <row r="559" ht="15.75" customHeight="1">
      <c r="C559" s="79"/>
      <c r="D559" s="80"/>
      <c r="E559" s="81"/>
      <c r="G559" s="50"/>
    </row>
    <row r="560" ht="15.75" customHeight="1">
      <c r="C560" s="79"/>
      <c r="D560" s="80"/>
      <c r="E560" s="81"/>
      <c r="G560" s="50"/>
    </row>
    <row r="561" ht="15.75" customHeight="1">
      <c r="C561" s="79"/>
      <c r="D561" s="80"/>
      <c r="E561" s="81"/>
      <c r="G561" s="50"/>
    </row>
    <row r="562" ht="15.75" customHeight="1">
      <c r="C562" s="79"/>
      <c r="D562" s="80"/>
      <c r="E562" s="81"/>
      <c r="G562" s="50"/>
    </row>
    <row r="563" ht="15.75" customHeight="1">
      <c r="C563" s="79"/>
      <c r="D563" s="80"/>
      <c r="E563" s="81"/>
      <c r="G563" s="50"/>
    </row>
    <row r="564" ht="15.75" customHeight="1">
      <c r="C564" s="79"/>
      <c r="D564" s="80"/>
      <c r="E564" s="81"/>
      <c r="G564" s="50"/>
    </row>
    <row r="565" ht="15.75" customHeight="1">
      <c r="C565" s="79"/>
      <c r="D565" s="80"/>
      <c r="E565" s="81"/>
      <c r="G565" s="50"/>
    </row>
    <row r="566" ht="15.75" customHeight="1">
      <c r="C566" s="79"/>
      <c r="D566" s="80"/>
      <c r="E566" s="81"/>
      <c r="G566" s="50"/>
    </row>
    <row r="567" ht="15.75" customHeight="1">
      <c r="C567" s="79"/>
      <c r="D567" s="80"/>
      <c r="E567" s="81"/>
      <c r="G567" s="50"/>
    </row>
    <row r="568" ht="15.75" customHeight="1">
      <c r="C568" s="79"/>
      <c r="D568" s="80"/>
      <c r="E568" s="81"/>
      <c r="G568" s="50"/>
    </row>
    <row r="569" ht="15.75" customHeight="1">
      <c r="C569" s="79"/>
      <c r="D569" s="80"/>
      <c r="E569" s="81"/>
      <c r="G569" s="50"/>
    </row>
    <row r="570" ht="15.75" customHeight="1">
      <c r="C570" s="79"/>
      <c r="D570" s="80"/>
      <c r="E570" s="81"/>
      <c r="G570" s="50"/>
    </row>
    <row r="571" ht="15.75" customHeight="1">
      <c r="C571" s="79"/>
      <c r="D571" s="80"/>
      <c r="E571" s="81"/>
      <c r="G571" s="50"/>
    </row>
    <row r="572" ht="15.75" customHeight="1">
      <c r="C572" s="79"/>
      <c r="D572" s="80"/>
      <c r="E572" s="81"/>
      <c r="G572" s="50"/>
    </row>
    <row r="573" ht="15.75" customHeight="1">
      <c r="C573" s="79"/>
      <c r="D573" s="80"/>
      <c r="E573" s="81"/>
      <c r="G573" s="50"/>
    </row>
    <row r="574" ht="15.75" customHeight="1">
      <c r="C574" s="79"/>
      <c r="D574" s="80"/>
      <c r="E574" s="81"/>
      <c r="G574" s="50"/>
    </row>
    <row r="575" ht="15.75" customHeight="1">
      <c r="C575" s="79"/>
      <c r="D575" s="80"/>
      <c r="E575" s="81"/>
      <c r="G575" s="50"/>
    </row>
    <row r="576" ht="15.75" customHeight="1">
      <c r="C576" s="79"/>
      <c r="D576" s="80"/>
      <c r="E576" s="81"/>
      <c r="G576" s="50"/>
    </row>
    <row r="577" ht="15.75" customHeight="1">
      <c r="C577" s="79"/>
      <c r="D577" s="80"/>
      <c r="E577" s="81"/>
      <c r="G577" s="50"/>
    </row>
    <row r="578" ht="15.75" customHeight="1">
      <c r="C578" s="79"/>
      <c r="D578" s="80"/>
      <c r="E578" s="81"/>
      <c r="G578" s="50"/>
    </row>
    <row r="579" ht="15.75" customHeight="1">
      <c r="C579" s="79"/>
      <c r="D579" s="80"/>
      <c r="E579" s="81"/>
      <c r="G579" s="50"/>
    </row>
    <row r="580" ht="15.75" customHeight="1">
      <c r="C580" s="79"/>
      <c r="D580" s="80"/>
      <c r="E580" s="81"/>
      <c r="G580" s="50"/>
    </row>
    <row r="581" ht="15.75" customHeight="1">
      <c r="C581" s="79"/>
      <c r="D581" s="80"/>
      <c r="E581" s="81"/>
      <c r="G581" s="50"/>
    </row>
    <row r="582" ht="15.75" customHeight="1">
      <c r="C582" s="79"/>
      <c r="D582" s="80"/>
      <c r="E582" s="81"/>
      <c r="G582" s="50"/>
    </row>
    <row r="583" ht="15.75" customHeight="1">
      <c r="C583" s="79"/>
      <c r="D583" s="80"/>
      <c r="E583" s="81"/>
      <c r="G583" s="50"/>
    </row>
    <row r="584" ht="15.75" customHeight="1">
      <c r="C584" s="79"/>
      <c r="D584" s="80"/>
      <c r="E584" s="81"/>
      <c r="G584" s="50"/>
    </row>
    <row r="585" ht="15.75" customHeight="1">
      <c r="C585" s="79"/>
      <c r="D585" s="80"/>
      <c r="E585" s="81"/>
      <c r="G585" s="50"/>
    </row>
    <row r="586" ht="15.75" customHeight="1">
      <c r="C586" s="79"/>
      <c r="D586" s="80"/>
      <c r="E586" s="81"/>
      <c r="G586" s="50"/>
    </row>
    <row r="587" ht="15.75" customHeight="1">
      <c r="C587" s="79"/>
      <c r="D587" s="80"/>
      <c r="E587" s="81"/>
      <c r="G587" s="50"/>
    </row>
    <row r="588" ht="15.75" customHeight="1">
      <c r="C588" s="79"/>
      <c r="D588" s="80"/>
      <c r="E588" s="81"/>
      <c r="G588" s="50"/>
    </row>
    <row r="589" ht="15.75" customHeight="1">
      <c r="C589" s="79"/>
      <c r="D589" s="80"/>
      <c r="E589" s="81"/>
      <c r="G589" s="50"/>
    </row>
    <row r="590" ht="15.75" customHeight="1">
      <c r="C590" s="79"/>
      <c r="D590" s="80"/>
      <c r="E590" s="81"/>
      <c r="G590" s="50"/>
    </row>
    <row r="591" ht="15.75" customHeight="1">
      <c r="C591" s="79"/>
      <c r="D591" s="80"/>
      <c r="E591" s="81"/>
      <c r="G591" s="50"/>
    </row>
    <row r="592" ht="15.75" customHeight="1">
      <c r="C592" s="79"/>
      <c r="D592" s="80"/>
      <c r="E592" s="81"/>
      <c r="G592" s="50"/>
    </row>
    <row r="593" ht="15.75" customHeight="1">
      <c r="C593" s="79"/>
      <c r="D593" s="80"/>
      <c r="E593" s="81"/>
      <c r="G593" s="50"/>
    </row>
    <row r="594" ht="15.75" customHeight="1">
      <c r="C594" s="79"/>
      <c r="D594" s="80"/>
      <c r="E594" s="81"/>
      <c r="G594" s="50"/>
    </row>
    <row r="595" ht="15.75" customHeight="1">
      <c r="C595" s="79"/>
      <c r="D595" s="80"/>
      <c r="E595" s="81"/>
      <c r="G595" s="50"/>
    </row>
    <row r="596" ht="15.75" customHeight="1">
      <c r="C596" s="79"/>
      <c r="D596" s="80"/>
      <c r="E596" s="81"/>
      <c r="G596" s="50"/>
    </row>
    <row r="597" ht="15.75" customHeight="1">
      <c r="C597" s="79"/>
      <c r="D597" s="80"/>
      <c r="E597" s="81"/>
      <c r="G597" s="50"/>
    </row>
    <row r="598" ht="15.75" customHeight="1">
      <c r="C598" s="79"/>
      <c r="D598" s="80"/>
      <c r="E598" s="81"/>
      <c r="G598" s="50"/>
    </row>
    <row r="599" ht="15.75" customHeight="1">
      <c r="C599" s="79"/>
      <c r="D599" s="80"/>
      <c r="E599" s="81"/>
      <c r="G599" s="50"/>
    </row>
    <row r="600" ht="15.75" customHeight="1">
      <c r="C600" s="79"/>
      <c r="D600" s="80"/>
      <c r="E600" s="81"/>
      <c r="G600" s="50"/>
    </row>
    <row r="601" ht="15.75" customHeight="1">
      <c r="C601" s="79"/>
      <c r="D601" s="80"/>
      <c r="E601" s="81"/>
      <c r="G601" s="50"/>
    </row>
    <row r="602" ht="15.75" customHeight="1">
      <c r="C602" s="79"/>
      <c r="D602" s="80"/>
      <c r="E602" s="81"/>
      <c r="G602" s="50"/>
    </row>
    <row r="603" ht="15.75" customHeight="1">
      <c r="C603" s="79"/>
      <c r="D603" s="80"/>
      <c r="E603" s="81"/>
      <c r="G603" s="50"/>
    </row>
    <row r="604" ht="15.75" customHeight="1">
      <c r="C604" s="79"/>
      <c r="D604" s="80"/>
      <c r="E604" s="81"/>
      <c r="G604" s="50"/>
    </row>
    <row r="605" ht="15.75" customHeight="1">
      <c r="C605" s="79"/>
      <c r="D605" s="80"/>
      <c r="E605" s="81"/>
      <c r="G605" s="50"/>
    </row>
    <row r="606" ht="15.75" customHeight="1">
      <c r="C606" s="79"/>
      <c r="D606" s="80"/>
      <c r="E606" s="81"/>
      <c r="G606" s="50"/>
    </row>
    <row r="607" ht="15.75" customHeight="1">
      <c r="C607" s="79"/>
      <c r="D607" s="80"/>
      <c r="E607" s="81"/>
      <c r="G607" s="50"/>
    </row>
    <row r="608" ht="15.75" customHeight="1">
      <c r="C608" s="79"/>
      <c r="D608" s="80"/>
      <c r="E608" s="81"/>
      <c r="G608" s="50"/>
    </row>
    <row r="609" ht="15.75" customHeight="1">
      <c r="C609" s="79"/>
      <c r="D609" s="80"/>
      <c r="E609" s="81"/>
      <c r="G609" s="50"/>
    </row>
    <row r="610" ht="15.75" customHeight="1">
      <c r="C610" s="79"/>
      <c r="D610" s="80"/>
      <c r="E610" s="81"/>
      <c r="G610" s="50"/>
    </row>
    <row r="611" ht="15.75" customHeight="1">
      <c r="C611" s="79"/>
      <c r="D611" s="80"/>
      <c r="E611" s="81"/>
      <c r="G611" s="50"/>
    </row>
    <row r="612" ht="15.75" customHeight="1">
      <c r="C612" s="79"/>
      <c r="D612" s="80"/>
      <c r="E612" s="81"/>
      <c r="G612" s="50"/>
    </row>
    <row r="613" ht="15.75" customHeight="1">
      <c r="C613" s="79"/>
      <c r="D613" s="80"/>
      <c r="E613" s="81"/>
      <c r="G613" s="50"/>
    </row>
    <row r="614" ht="15.75" customHeight="1">
      <c r="C614" s="79"/>
      <c r="D614" s="80"/>
      <c r="E614" s="81"/>
      <c r="G614" s="50"/>
    </row>
    <row r="615" ht="15.75" customHeight="1">
      <c r="C615" s="79"/>
      <c r="D615" s="80"/>
      <c r="E615" s="81"/>
      <c r="G615" s="50"/>
    </row>
    <row r="616" ht="15.75" customHeight="1">
      <c r="C616" s="79"/>
      <c r="D616" s="80"/>
      <c r="E616" s="81"/>
      <c r="G616" s="50"/>
    </row>
    <row r="617" ht="15.75" customHeight="1">
      <c r="C617" s="79"/>
      <c r="D617" s="80"/>
      <c r="E617" s="81"/>
      <c r="G617" s="50"/>
    </row>
    <row r="618" ht="15.75" customHeight="1">
      <c r="C618" s="79"/>
      <c r="D618" s="80"/>
      <c r="E618" s="81"/>
      <c r="G618" s="50"/>
    </row>
    <row r="619" ht="15.75" customHeight="1">
      <c r="C619" s="79"/>
      <c r="D619" s="80"/>
      <c r="E619" s="81"/>
      <c r="G619" s="50"/>
    </row>
    <row r="620" ht="15.75" customHeight="1">
      <c r="C620" s="79"/>
      <c r="D620" s="80"/>
      <c r="E620" s="81"/>
      <c r="G620" s="50"/>
    </row>
    <row r="621" ht="15.75" customHeight="1">
      <c r="C621" s="79"/>
      <c r="D621" s="80"/>
      <c r="E621" s="81"/>
      <c r="G621" s="50"/>
    </row>
    <row r="622" ht="15.75" customHeight="1">
      <c r="C622" s="79"/>
      <c r="D622" s="80"/>
      <c r="E622" s="81"/>
      <c r="G622" s="50"/>
    </row>
    <row r="623" ht="15.75" customHeight="1">
      <c r="C623" s="79"/>
      <c r="D623" s="80"/>
      <c r="E623" s="81"/>
      <c r="G623" s="50"/>
    </row>
    <row r="624" ht="15.75" customHeight="1">
      <c r="C624" s="79"/>
      <c r="D624" s="80"/>
      <c r="E624" s="81"/>
      <c r="G624" s="50"/>
    </row>
    <row r="625" ht="15.75" customHeight="1">
      <c r="C625" s="79"/>
      <c r="D625" s="80"/>
      <c r="E625" s="81"/>
      <c r="G625" s="50"/>
    </row>
    <row r="626" ht="15.75" customHeight="1">
      <c r="C626" s="79"/>
      <c r="D626" s="80"/>
      <c r="E626" s="81"/>
      <c r="G626" s="50"/>
    </row>
    <row r="627" ht="15.75" customHeight="1">
      <c r="C627" s="79"/>
      <c r="D627" s="80"/>
      <c r="E627" s="81"/>
      <c r="G627" s="50"/>
    </row>
    <row r="628" ht="15.75" customHeight="1">
      <c r="C628" s="79"/>
      <c r="D628" s="80"/>
      <c r="E628" s="81"/>
      <c r="G628" s="50"/>
    </row>
    <row r="629" ht="15.75" customHeight="1">
      <c r="C629" s="79"/>
      <c r="D629" s="80"/>
      <c r="E629" s="81"/>
      <c r="G629" s="50"/>
    </row>
    <row r="630" ht="15.75" customHeight="1">
      <c r="C630" s="79"/>
      <c r="D630" s="80"/>
      <c r="E630" s="81"/>
      <c r="G630" s="50"/>
    </row>
    <row r="631" ht="15.75" customHeight="1">
      <c r="C631" s="79"/>
      <c r="D631" s="80"/>
      <c r="E631" s="81"/>
      <c r="G631" s="50"/>
    </row>
    <row r="632" ht="15.75" customHeight="1">
      <c r="C632" s="79"/>
      <c r="D632" s="80"/>
      <c r="E632" s="81"/>
      <c r="G632" s="50"/>
    </row>
    <row r="633" ht="15.75" customHeight="1">
      <c r="C633" s="79"/>
      <c r="D633" s="80"/>
      <c r="E633" s="81"/>
      <c r="G633" s="50"/>
    </row>
    <row r="634" ht="15.75" customHeight="1">
      <c r="C634" s="79"/>
      <c r="D634" s="80"/>
      <c r="E634" s="81"/>
      <c r="G634" s="50"/>
    </row>
    <row r="635" ht="15.75" customHeight="1">
      <c r="C635" s="79"/>
      <c r="D635" s="80"/>
      <c r="E635" s="81"/>
      <c r="G635" s="50"/>
    </row>
    <row r="636" ht="15.75" customHeight="1">
      <c r="C636" s="79"/>
      <c r="D636" s="80"/>
      <c r="E636" s="81"/>
      <c r="G636" s="50"/>
    </row>
    <row r="637" ht="15.75" customHeight="1">
      <c r="C637" s="79"/>
      <c r="D637" s="80"/>
      <c r="E637" s="81"/>
      <c r="G637" s="50"/>
    </row>
    <row r="638" ht="15.75" customHeight="1">
      <c r="C638" s="79"/>
      <c r="D638" s="80"/>
      <c r="E638" s="81"/>
      <c r="G638" s="50"/>
    </row>
    <row r="639" ht="15.75" customHeight="1">
      <c r="C639" s="79"/>
      <c r="D639" s="80"/>
      <c r="E639" s="81"/>
      <c r="G639" s="50"/>
    </row>
    <row r="640" ht="15.75" customHeight="1">
      <c r="C640" s="79"/>
      <c r="D640" s="80"/>
      <c r="E640" s="81"/>
      <c r="G640" s="50"/>
    </row>
    <row r="641" ht="15.75" customHeight="1">
      <c r="C641" s="79"/>
      <c r="D641" s="80"/>
      <c r="E641" s="81"/>
      <c r="G641" s="50"/>
    </row>
    <row r="642" ht="15.75" customHeight="1">
      <c r="C642" s="79"/>
      <c r="D642" s="80"/>
      <c r="E642" s="81"/>
      <c r="G642" s="50"/>
    </row>
    <row r="643" ht="15.75" customHeight="1">
      <c r="C643" s="79"/>
      <c r="D643" s="80"/>
      <c r="E643" s="81"/>
      <c r="G643" s="50"/>
    </row>
    <row r="644" ht="15.75" customHeight="1">
      <c r="C644" s="79"/>
      <c r="D644" s="80"/>
      <c r="E644" s="81"/>
      <c r="G644" s="50"/>
    </row>
    <row r="645" ht="15.75" customHeight="1">
      <c r="C645" s="79"/>
      <c r="D645" s="80"/>
      <c r="E645" s="81"/>
      <c r="G645" s="50"/>
    </row>
    <row r="646" ht="15.75" customHeight="1">
      <c r="C646" s="79"/>
      <c r="D646" s="80"/>
      <c r="E646" s="81"/>
      <c r="G646" s="50"/>
    </row>
    <row r="647" ht="15.75" customHeight="1">
      <c r="C647" s="79"/>
      <c r="D647" s="80"/>
      <c r="E647" s="81"/>
      <c r="G647" s="50"/>
    </row>
    <row r="648" ht="15.75" customHeight="1">
      <c r="C648" s="79"/>
      <c r="D648" s="80"/>
      <c r="E648" s="81"/>
      <c r="G648" s="50"/>
    </row>
    <row r="649" ht="15.75" customHeight="1">
      <c r="C649" s="79"/>
      <c r="D649" s="80"/>
      <c r="E649" s="81"/>
      <c r="G649" s="50"/>
    </row>
    <row r="650" ht="15.75" customHeight="1">
      <c r="C650" s="79"/>
      <c r="D650" s="80"/>
      <c r="E650" s="81"/>
      <c r="G650" s="50"/>
    </row>
    <row r="651" ht="15.75" customHeight="1">
      <c r="C651" s="79"/>
      <c r="D651" s="80"/>
      <c r="E651" s="81"/>
      <c r="G651" s="50"/>
    </row>
    <row r="652" ht="15.75" customHeight="1">
      <c r="C652" s="79"/>
      <c r="D652" s="80"/>
      <c r="E652" s="81"/>
      <c r="G652" s="50"/>
    </row>
    <row r="653" ht="15.75" customHeight="1">
      <c r="C653" s="79"/>
      <c r="D653" s="80"/>
      <c r="E653" s="81"/>
      <c r="G653" s="50"/>
    </row>
    <row r="654" ht="15.75" customHeight="1">
      <c r="C654" s="79"/>
      <c r="D654" s="80"/>
      <c r="E654" s="81"/>
      <c r="G654" s="50"/>
    </row>
    <row r="655" ht="15.75" customHeight="1">
      <c r="C655" s="79"/>
      <c r="D655" s="80"/>
      <c r="E655" s="81"/>
      <c r="G655" s="50"/>
    </row>
    <row r="656" ht="15.75" customHeight="1">
      <c r="C656" s="79"/>
      <c r="D656" s="80"/>
      <c r="E656" s="81"/>
      <c r="G656" s="50"/>
    </row>
    <row r="657" ht="15.75" customHeight="1">
      <c r="C657" s="79"/>
      <c r="D657" s="80"/>
      <c r="E657" s="81"/>
      <c r="G657" s="50"/>
    </row>
    <row r="658" ht="15.75" customHeight="1">
      <c r="C658" s="79"/>
      <c r="D658" s="80"/>
      <c r="E658" s="81"/>
      <c r="G658" s="50"/>
    </row>
    <row r="659" ht="15.75" customHeight="1">
      <c r="C659" s="79"/>
      <c r="D659" s="80"/>
      <c r="E659" s="81"/>
      <c r="G659" s="50"/>
    </row>
    <row r="660" ht="15.75" customHeight="1">
      <c r="C660" s="79"/>
      <c r="D660" s="80"/>
      <c r="E660" s="81"/>
      <c r="G660" s="50"/>
    </row>
    <row r="661" ht="15.75" customHeight="1">
      <c r="C661" s="79"/>
      <c r="D661" s="80"/>
      <c r="E661" s="81"/>
      <c r="G661" s="50"/>
    </row>
    <row r="662" ht="15.75" customHeight="1">
      <c r="C662" s="79"/>
      <c r="D662" s="80"/>
      <c r="E662" s="81"/>
      <c r="G662" s="50"/>
    </row>
    <row r="663" ht="15.75" customHeight="1">
      <c r="C663" s="79"/>
      <c r="D663" s="80"/>
      <c r="E663" s="81"/>
      <c r="G663" s="50"/>
    </row>
    <row r="664" ht="15.75" customHeight="1">
      <c r="C664" s="79"/>
      <c r="D664" s="80"/>
      <c r="E664" s="81"/>
      <c r="G664" s="50"/>
    </row>
    <row r="665" ht="15.75" customHeight="1">
      <c r="C665" s="79"/>
      <c r="D665" s="80"/>
      <c r="E665" s="81"/>
      <c r="G665" s="50"/>
    </row>
    <row r="666" ht="15.75" customHeight="1">
      <c r="C666" s="79"/>
      <c r="D666" s="80"/>
      <c r="E666" s="81"/>
      <c r="G666" s="50"/>
    </row>
    <row r="667" ht="15.75" customHeight="1">
      <c r="C667" s="79"/>
      <c r="D667" s="80"/>
      <c r="E667" s="81"/>
      <c r="G667" s="50"/>
    </row>
    <row r="668" ht="15.75" customHeight="1">
      <c r="C668" s="79"/>
      <c r="D668" s="80"/>
      <c r="E668" s="81"/>
      <c r="G668" s="50"/>
    </row>
    <row r="669" ht="15.75" customHeight="1">
      <c r="C669" s="79"/>
      <c r="D669" s="80"/>
      <c r="E669" s="81"/>
      <c r="G669" s="50"/>
    </row>
    <row r="670" ht="15.75" customHeight="1">
      <c r="C670" s="79"/>
      <c r="D670" s="80"/>
      <c r="E670" s="81"/>
      <c r="G670" s="50"/>
    </row>
    <row r="671" ht="15.75" customHeight="1">
      <c r="C671" s="79"/>
      <c r="D671" s="80"/>
      <c r="E671" s="81"/>
      <c r="G671" s="50"/>
    </row>
    <row r="672" ht="15.75" customHeight="1">
      <c r="C672" s="79"/>
      <c r="D672" s="80"/>
      <c r="E672" s="81"/>
      <c r="G672" s="50"/>
    </row>
    <row r="673" ht="15.75" customHeight="1">
      <c r="C673" s="79"/>
      <c r="D673" s="80"/>
      <c r="E673" s="81"/>
      <c r="G673" s="50"/>
    </row>
    <row r="674" ht="15.75" customHeight="1">
      <c r="C674" s="79"/>
      <c r="D674" s="80"/>
      <c r="E674" s="81"/>
      <c r="G674" s="50"/>
    </row>
    <row r="675" ht="15.75" customHeight="1">
      <c r="C675" s="79"/>
      <c r="D675" s="80"/>
      <c r="E675" s="81"/>
      <c r="G675" s="50"/>
    </row>
    <row r="676" ht="15.75" customHeight="1">
      <c r="C676" s="79"/>
      <c r="D676" s="80"/>
      <c r="E676" s="81"/>
      <c r="G676" s="50"/>
    </row>
    <row r="677" ht="15.75" customHeight="1">
      <c r="C677" s="79"/>
      <c r="D677" s="80"/>
      <c r="E677" s="81"/>
      <c r="G677" s="50"/>
    </row>
    <row r="678" ht="15.75" customHeight="1">
      <c r="C678" s="79"/>
      <c r="D678" s="80"/>
      <c r="E678" s="81"/>
      <c r="G678" s="50"/>
    </row>
    <row r="679" ht="15.75" customHeight="1">
      <c r="C679" s="79"/>
      <c r="D679" s="80"/>
      <c r="E679" s="81"/>
      <c r="G679" s="50"/>
    </row>
    <row r="680" ht="15.75" customHeight="1">
      <c r="C680" s="79"/>
      <c r="D680" s="80"/>
      <c r="E680" s="81"/>
      <c r="G680" s="50"/>
    </row>
    <row r="681" ht="15.75" customHeight="1">
      <c r="C681" s="79"/>
      <c r="D681" s="80"/>
      <c r="E681" s="81"/>
      <c r="G681" s="50"/>
    </row>
    <row r="682" ht="15.75" customHeight="1">
      <c r="C682" s="79"/>
      <c r="D682" s="80"/>
      <c r="E682" s="81"/>
      <c r="G682" s="50"/>
    </row>
    <row r="683" ht="15.75" customHeight="1">
      <c r="C683" s="79"/>
      <c r="D683" s="80"/>
      <c r="E683" s="81"/>
      <c r="G683" s="50"/>
    </row>
    <row r="684" ht="15.75" customHeight="1">
      <c r="C684" s="79"/>
      <c r="D684" s="80"/>
      <c r="E684" s="81"/>
      <c r="G684" s="50"/>
    </row>
    <row r="685" ht="15.75" customHeight="1">
      <c r="C685" s="79"/>
      <c r="D685" s="80"/>
      <c r="E685" s="81"/>
      <c r="G685" s="50"/>
    </row>
    <row r="686" ht="15.75" customHeight="1">
      <c r="C686" s="79"/>
      <c r="D686" s="80"/>
      <c r="E686" s="81"/>
      <c r="G686" s="50"/>
    </row>
    <row r="687" ht="15.75" customHeight="1">
      <c r="C687" s="79"/>
      <c r="D687" s="80"/>
      <c r="E687" s="81"/>
      <c r="G687" s="50"/>
    </row>
    <row r="688" ht="15.75" customHeight="1">
      <c r="C688" s="79"/>
      <c r="D688" s="80"/>
      <c r="E688" s="81"/>
      <c r="G688" s="50"/>
    </row>
    <row r="689" ht="15.75" customHeight="1">
      <c r="C689" s="79"/>
      <c r="D689" s="80"/>
      <c r="E689" s="81"/>
      <c r="G689" s="50"/>
    </row>
    <row r="690" ht="15.75" customHeight="1">
      <c r="C690" s="79"/>
      <c r="D690" s="80"/>
      <c r="E690" s="81"/>
      <c r="G690" s="50"/>
    </row>
    <row r="691" ht="15.75" customHeight="1">
      <c r="C691" s="79"/>
      <c r="D691" s="80"/>
      <c r="E691" s="81"/>
      <c r="G691" s="50"/>
    </row>
    <row r="692" ht="15.75" customHeight="1">
      <c r="C692" s="79"/>
      <c r="D692" s="80"/>
      <c r="E692" s="81"/>
      <c r="G692" s="50"/>
    </row>
    <row r="693" ht="15.75" customHeight="1">
      <c r="C693" s="79"/>
      <c r="D693" s="80"/>
      <c r="E693" s="81"/>
      <c r="G693" s="50"/>
    </row>
    <row r="694" ht="15.75" customHeight="1">
      <c r="C694" s="79"/>
      <c r="D694" s="80"/>
      <c r="E694" s="81"/>
      <c r="G694" s="50"/>
    </row>
    <row r="695" ht="15.75" customHeight="1">
      <c r="C695" s="79"/>
      <c r="D695" s="80"/>
      <c r="E695" s="81"/>
      <c r="G695" s="50"/>
    </row>
    <row r="696" ht="15.75" customHeight="1">
      <c r="C696" s="79"/>
      <c r="D696" s="80"/>
      <c r="E696" s="81"/>
      <c r="G696" s="50"/>
    </row>
    <row r="697" ht="15.75" customHeight="1">
      <c r="C697" s="79"/>
      <c r="D697" s="80"/>
      <c r="E697" s="81"/>
      <c r="G697" s="50"/>
    </row>
    <row r="698" ht="15.75" customHeight="1">
      <c r="C698" s="79"/>
      <c r="D698" s="80"/>
      <c r="E698" s="81"/>
      <c r="G698" s="50"/>
    </row>
    <row r="699" ht="15.75" customHeight="1">
      <c r="C699" s="79"/>
      <c r="D699" s="80"/>
      <c r="E699" s="81"/>
      <c r="G699" s="50"/>
    </row>
    <row r="700" ht="15.75" customHeight="1">
      <c r="C700" s="79"/>
      <c r="D700" s="80"/>
      <c r="E700" s="81"/>
      <c r="G700" s="50"/>
    </row>
    <row r="701" ht="15.75" customHeight="1">
      <c r="C701" s="79"/>
      <c r="D701" s="80"/>
      <c r="E701" s="81"/>
      <c r="G701" s="50"/>
    </row>
    <row r="702" ht="15.75" customHeight="1">
      <c r="C702" s="79"/>
      <c r="D702" s="80"/>
      <c r="E702" s="81"/>
      <c r="G702" s="50"/>
    </row>
    <row r="703" ht="15.75" customHeight="1">
      <c r="C703" s="79"/>
      <c r="D703" s="80"/>
      <c r="E703" s="81"/>
      <c r="G703" s="50"/>
    </row>
    <row r="704" ht="15.75" customHeight="1">
      <c r="C704" s="79"/>
      <c r="D704" s="80"/>
      <c r="E704" s="81"/>
      <c r="G704" s="50"/>
    </row>
    <row r="705" ht="15.75" customHeight="1">
      <c r="C705" s="79"/>
      <c r="D705" s="80"/>
      <c r="E705" s="81"/>
      <c r="G705" s="50"/>
    </row>
    <row r="706" ht="15.75" customHeight="1">
      <c r="C706" s="79"/>
      <c r="D706" s="80"/>
      <c r="E706" s="81"/>
      <c r="G706" s="50"/>
    </row>
    <row r="707" ht="15.75" customHeight="1">
      <c r="C707" s="79"/>
      <c r="D707" s="80"/>
      <c r="E707" s="81"/>
      <c r="G707" s="50"/>
    </row>
    <row r="708" ht="15.75" customHeight="1">
      <c r="C708" s="79"/>
      <c r="D708" s="80"/>
      <c r="E708" s="81"/>
      <c r="G708" s="50"/>
    </row>
    <row r="709" ht="15.75" customHeight="1">
      <c r="C709" s="79"/>
      <c r="D709" s="80"/>
      <c r="E709" s="81"/>
      <c r="G709" s="50"/>
    </row>
    <row r="710" ht="15.75" customHeight="1">
      <c r="C710" s="79"/>
      <c r="D710" s="80"/>
      <c r="E710" s="81"/>
      <c r="G710" s="50"/>
    </row>
    <row r="711" ht="15.75" customHeight="1">
      <c r="C711" s="79"/>
      <c r="D711" s="80"/>
      <c r="E711" s="81"/>
      <c r="G711" s="50"/>
    </row>
    <row r="712" ht="15.75" customHeight="1">
      <c r="C712" s="79"/>
      <c r="D712" s="80"/>
      <c r="E712" s="81"/>
      <c r="G712" s="50"/>
    </row>
    <row r="713" ht="15.75" customHeight="1">
      <c r="C713" s="79"/>
      <c r="D713" s="80"/>
      <c r="E713" s="81"/>
      <c r="G713" s="50"/>
    </row>
    <row r="714" ht="15.75" customHeight="1">
      <c r="C714" s="79"/>
      <c r="D714" s="80"/>
      <c r="E714" s="81"/>
      <c r="G714" s="50"/>
    </row>
    <row r="715" ht="15.75" customHeight="1">
      <c r="C715" s="79"/>
      <c r="D715" s="80"/>
      <c r="E715" s="81"/>
      <c r="G715" s="50"/>
    </row>
    <row r="716" ht="15.75" customHeight="1">
      <c r="C716" s="79"/>
      <c r="D716" s="80"/>
      <c r="E716" s="81"/>
      <c r="G716" s="50"/>
    </row>
    <row r="717" ht="15.75" customHeight="1">
      <c r="C717" s="79"/>
      <c r="D717" s="80"/>
      <c r="E717" s="81"/>
      <c r="G717" s="50"/>
    </row>
    <row r="718" ht="15.75" customHeight="1">
      <c r="C718" s="79"/>
      <c r="D718" s="80"/>
      <c r="E718" s="81"/>
      <c r="G718" s="50"/>
    </row>
    <row r="719" ht="15.75" customHeight="1">
      <c r="C719" s="79"/>
      <c r="D719" s="80"/>
      <c r="E719" s="81"/>
      <c r="G719" s="50"/>
    </row>
    <row r="720" ht="15.75" customHeight="1">
      <c r="C720" s="79"/>
      <c r="D720" s="80"/>
      <c r="E720" s="81"/>
      <c r="G720" s="50"/>
    </row>
    <row r="721" ht="15.75" customHeight="1">
      <c r="C721" s="79"/>
      <c r="D721" s="80"/>
      <c r="E721" s="81"/>
      <c r="G721" s="50"/>
    </row>
    <row r="722" ht="15.75" customHeight="1">
      <c r="C722" s="79"/>
      <c r="D722" s="80"/>
      <c r="E722" s="81"/>
      <c r="G722" s="50"/>
    </row>
    <row r="723" ht="15.75" customHeight="1">
      <c r="C723" s="79"/>
      <c r="D723" s="80"/>
      <c r="E723" s="81"/>
      <c r="G723" s="50"/>
    </row>
    <row r="724" ht="15.75" customHeight="1">
      <c r="C724" s="79"/>
      <c r="D724" s="80"/>
      <c r="E724" s="81"/>
      <c r="G724" s="50"/>
    </row>
    <row r="725" ht="15.75" customHeight="1">
      <c r="C725" s="79"/>
      <c r="D725" s="80"/>
      <c r="E725" s="81"/>
      <c r="G725" s="50"/>
    </row>
    <row r="726" ht="15.75" customHeight="1">
      <c r="C726" s="79"/>
      <c r="D726" s="80"/>
      <c r="E726" s="81"/>
      <c r="G726" s="50"/>
    </row>
    <row r="727" ht="15.75" customHeight="1">
      <c r="C727" s="79"/>
      <c r="D727" s="80"/>
      <c r="E727" s="81"/>
      <c r="G727" s="50"/>
    </row>
    <row r="728" ht="15.75" customHeight="1">
      <c r="C728" s="79"/>
      <c r="D728" s="80"/>
      <c r="E728" s="81"/>
      <c r="G728" s="50"/>
    </row>
    <row r="729" ht="15.75" customHeight="1">
      <c r="C729" s="79"/>
      <c r="D729" s="80"/>
      <c r="E729" s="81"/>
      <c r="G729" s="50"/>
    </row>
    <row r="730" ht="15.75" customHeight="1">
      <c r="C730" s="79"/>
      <c r="D730" s="80"/>
      <c r="E730" s="81"/>
      <c r="G730" s="50"/>
    </row>
    <row r="731" ht="15.75" customHeight="1">
      <c r="C731" s="79"/>
      <c r="D731" s="80"/>
      <c r="E731" s="81"/>
      <c r="G731" s="50"/>
    </row>
    <row r="732" ht="15.75" customHeight="1">
      <c r="C732" s="79"/>
      <c r="D732" s="80"/>
      <c r="E732" s="81"/>
      <c r="G732" s="50"/>
    </row>
    <row r="733" ht="15.75" customHeight="1">
      <c r="C733" s="79"/>
      <c r="D733" s="80"/>
      <c r="E733" s="81"/>
      <c r="G733" s="50"/>
    </row>
    <row r="734" ht="15.75" customHeight="1">
      <c r="C734" s="79"/>
      <c r="D734" s="80"/>
      <c r="E734" s="81"/>
      <c r="G734" s="50"/>
    </row>
    <row r="735" ht="15.75" customHeight="1">
      <c r="C735" s="79"/>
      <c r="D735" s="80"/>
      <c r="E735" s="81"/>
      <c r="G735" s="50"/>
    </row>
    <row r="736" ht="15.75" customHeight="1">
      <c r="C736" s="79"/>
      <c r="D736" s="80"/>
      <c r="E736" s="81"/>
      <c r="G736" s="50"/>
    </row>
    <row r="737" ht="15.75" customHeight="1">
      <c r="C737" s="79"/>
      <c r="D737" s="80"/>
      <c r="E737" s="81"/>
      <c r="G737" s="50"/>
    </row>
    <row r="738" ht="15.75" customHeight="1">
      <c r="C738" s="79"/>
      <c r="D738" s="80"/>
      <c r="E738" s="81"/>
      <c r="G738" s="50"/>
    </row>
    <row r="739" ht="15.75" customHeight="1">
      <c r="C739" s="79"/>
      <c r="D739" s="80"/>
      <c r="E739" s="81"/>
      <c r="G739" s="50"/>
    </row>
    <row r="740" ht="15.75" customHeight="1">
      <c r="C740" s="79"/>
      <c r="D740" s="80"/>
      <c r="E740" s="81"/>
      <c r="G740" s="50"/>
    </row>
    <row r="741" ht="15.75" customHeight="1">
      <c r="C741" s="79"/>
      <c r="D741" s="80"/>
      <c r="E741" s="81"/>
      <c r="G741" s="50"/>
    </row>
    <row r="742" ht="15.75" customHeight="1">
      <c r="C742" s="79"/>
      <c r="D742" s="80"/>
      <c r="E742" s="81"/>
      <c r="G742" s="50"/>
    </row>
    <row r="743" ht="15.75" customHeight="1">
      <c r="C743" s="79"/>
      <c r="D743" s="80"/>
      <c r="E743" s="81"/>
      <c r="G743" s="50"/>
    </row>
    <row r="744" ht="15.75" customHeight="1">
      <c r="C744" s="79"/>
      <c r="D744" s="80"/>
      <c r="E744" s="81"/>
      <c r="G744" s="50"/>
    </row>
    <row r="745" ht="15.75" customHeight="1">
      <c r="C745" s="79"/>
      <c r="D745" s="80"/>
      <c r="E745" s="81"/>
      <c r="G745" s="50"/>
    </row>
    <row r="746" ht="15.75" customHeight="1">
      <c r="C746" s="79"/>
      <c r="D746" s="80"/>
      <c r="E746" s="81"/>
      <c r="G746" s="50"/>
    </row>
    <row r="747" ht="15.75" customHeight="1">
      <c r="C747" s="79"/>
      <c r="D747" s="80"/>
      <c r="E747" s="81"/>
      <c r="G747" s="50"/>
    </row>
    <row r="748" ht="15.75" customHeight="1">
      <c r="C748" s="79"/>
      <c r="D748" s="80"/>
      <c r="E748" s="81"/>
      <c r="G748" s="50"/>
    </row>
    <row r="749" ht="15.75" customHeight="1">
      <c r="C749" s="79"/>
      <c r="D749" s="80"/>
      <c r="E749" s="81"/>
      <c r="G749" s="50"/>
    </row>
    <row r="750" ht="15.75" customHeight="1">
      <c r="C750" s="79"/>
      <c r="D750" s="80"/>
      <c r="E750" s="81"/>
      <c r="G750" s="50"/>
    </row>
    <row r="751" ht="15.75" customHeight="1">
      <c r="C751" s="79"/>
      <c r="D751" s="80"/>
      <c r="E751" s="81"/>
      <c r="G751" s="50"/>
    </row>
    <row r="752" ht="15.75" customHeight="1">
      <c r="C752" s="79"/>
      <c r="D752" s="80"/>
      <c r="E752" s="81"/>
      <c r="G752" s="50"/>
    </row>
    <row r="753" ht="15.75" customHeight="1">
      <c r="C753" s="79"/>
      <c r="D753" s="80"/>
      <c r="E753" s="81"/>
      <c r="G753" s="50"/>
    </row>
    <row r="754" ht="15.75" customHeight="1">
      <c r="C754" s="79"/>
      <c r="D754" s="80"/>
      <c r="E754" s="81"/>
      <c r="G754" s="50"/>
    </row>
    <row r="755" ht="15.75" customHeight="1">
      <c r="C755" s="79"/>
      <c r="D755" s="80"/>
      <c r="E755" s="81"/>
      <c r="G755" s="50"/>
    </row>
    <row r="756" ht="15.75" customHeight="1">
      <c r="C756" s="79"/>
      <c r="D756" s="80"/>
      <c r="E756" s="81"/>
      <c r="G756" s="50"/>
    </row>
    <row r="757" ht="15.75" customHeight="1">
      <c r="C757" s="79"/>
      <c r="D757" s="80"/>
      <c r="E757" s="81"/>
      <c r="G757" s="50"/>
    </row>
    <row r="758" ht="15.75" customHeight="1">
      <c r="C758" s="79"/>
      <c r="D758" s="80"/>
      <c r="E758" s="81"/>
      <c r="G758" s="50"/>
    </row>
    <row r="759" ht="15.75" customHeight="1">
      <c r="C759" s="79"/>
      <c r="D759" s="80"/>
      <c r="E759" s="81"/>
      <c r="G759" s="50"/>
    </row>
    <row r="760" ht="15.75" customHeight="1">
      <c r="C760" s="79"/>
      <c r="D760" s="80"/>
      <c r="E760" s="81"/>
      <c r="G760" s="50"/>
    </row>
    <row r="761" ht="15.75" customHeight="1">
      <c r="C761" s="79"/>
      <c r="D761" s="80"/>
      <c r="E761" s="81"/>
      <c r="G761" s="50"/>
    </row>
    <row r="762" ht="15.75" customHeight="1">
      <c r="C762" s="79"/>
      <c r="D762" s="80"/>
      <c r="E762" s="81"/>
      <c r="G762" s="50"/>
    </row>
    <row r="763" ht="15.75" customHeight="1">
      <c r="C763" s="79"/>
      <c r="D763" s="80"/>
      <c r="E763" s="81"/>
      <c r="G763" s="50"/>
    </row>
    <row r="764" ht="15.75" customHeight="1">
      <c r="C764" s="79"/>
      <c r="D764" s="80"/>
      <c r="E764" s="81"/>
      <c r="G764" s="50"/>
    </row>
    <row r="765" ht="15.75" customHeight="1">
      <c r="C765" s="79"/>
      <c r="D765" s="80"/>
      <c r="E765" s="81"/>
      <c r="G765" s="50"/>
    </row>
    <row r="766" ht="15.75" customHeight="1">
      <c r="C766" s="79"/>
      <c r="D766" s="80"/>
      <c r="E766" s="81"/>
      <c r="G766" s="50"/>
    </row>
    <row r="767" ht="15.75" customHeight="1">
      <c r="C767" s="79"/>
      <c r="D767" s="80"/>
      <c r="E767" s="81"/>
      <c r="G767" s="50"/>
    </row>
    <row r="768" ht="15.75" customHeight="1">
      <c r="C768" s="79"/>
      <c r="D768" s="80"/>
      <c r="E768" s="81"/>
      <c r="G768" s="50"/>
    </row>
    <row r="769" ht="15.75" customHeight="1">
      <c r="C769" s="79"/>
      <c r="D769" s="80"/>
      <c r="E769" s="81"/>
      <c r="G769" s="50"/>
    </row>
    <row r="770" ht="15.75" customHeight="1">
      <c r="C770" s="79"/>
      <c r="D770" s="80"/>
      <c r="E770" s="81"/>
      <c r="G770" s="50"/>
    </row>
    <row r="771" ht="15.75" customHeight="1">
      <c r="C771" s="79"/>
      <c r="D771" s="80"/>
      <c r="E771" s="81"/>
      <c r="G771" s="50"/>
    </row>
    <row r="772" ht="15.75" customHeight="1">
      <c r="C772" s="79"/>
      <c r="D772" s="80"/>
      <c r="E772" s="81"/>
      <c r="G772" s="50"/>
    </row>
    <row r="773" ht="15.75" customHeight="1">
      <c r="C773" s="79"/>
      <c r="D773" s="80"/>
      <c r="E773" s="81"/>
      <c r="G773" s="50"/>
    </row>
    <row r="774" ht="15.75" customHeight="1">
      <c r="C774" s="79"/>
      <c r="D774" s="80"/>
      <c r="E774" s="81"/>
      <c r="G774" s="50"/>
    </row>
    <row r="775" ht="15.75" customHeight="1">
      <c r="C775" s="79"/>
      <c r="D775" s="80"/>
      <c r="E775" s="81"/>
      <c r="G775" s="50"/>
    </row>
    <row r="776" ht="15.75" customHeight="1">
      <c r="C776" s="79"/>
      <c r="D776" s="80"/>
      <c r="E776" s="81"/>
      <c r="G776" s="50"/>
    </row>
    <row r="777" ht="15.75" customHeight="1">
      <c r="C777" s="79"/>
      <c r="D777" s="80"/>
      <c r="E777" s="81"/>
      <c r="G777" s="50"/>
    </row>
    <row r="778" ht="15.75" customHeight="1">
      <c r="C778" s="79"/>
      <c r="D778" s="80"/>
      <c r="E778" s="81"/>
      <c r="G778" s="50"/>
    </row>
    <row r="779" ht="15.75" customHeight="1">
      <c r="C779" s="79"/>
      <c r="D779" s="80"/>
      <c r="E779" s="81"/>
      <c r="G779" s="50"/>
    </row>
    <row r="780" ht="15.75" customHeight="1">
      <c r="C780" s="79"/>
      <c r="D780" s="80"/>
      <c r="E780" s="81"/>
      <c r="G780" s="50"/>
    </row>
    <row r="781" ht="15.75" customHeight="1">
      <c r="C781" s="79"/>
      <c r="D781" s="80"/>
      <c r="E781" s="81"/>
      <c r="G781" s="50"/>
    </row>
    <row r="782" ht="15.75" customHeight="1">
      <c r="C782" s="79"/>
      <c r="D782" s="80"/>
      <c r="E782" s="81"/>
      <c r="G782" s="50"/>
    </row>
    <row r="783" ht="15.75" customHeight="1">
      <c r="C783" s="79"/>
      <c r="D783" s="80"/>
      <c r="E783" s="81"/>
      <c r="G783" s="50"/>
    </row>
    <row r="784" ht="15.75" customHeight="1">
      <c r="C784" s="79"/>
      <c r="D784" s="80"/>
      <c r="E784" s="81"/>
      <c r="G784" s="50"/>
    </row>
    <row r="785" ht="15.75" customHeight="1">
      <c r="C785" s="79"/>
      <c r="D785" s="80"/>
      <c r="E785" s="81"/>
      <c r="G785" s="50"/>
    </row>
    <row r="786" ht="15.75" customHeight="1">
      <c r="C786" s="79"/>
      <c r="D786" s="80"/>
      <c r="E786" s="81"/>
      <c r="G786" s="50"/>
    </row>
    <row r="787" ht="15.75" customHeight="1">
      <c r="C787" s="79"/>
      <c r="D787" s="80"/>
      <c r="E787" s="81"/>
      <c r="G787" s="50"/>
    </row>
    <row r="788" ht="15.75" customHeight="1">
      <c r="C788" s="79"/>
      <c r="D788" s="80"/>
      <c r="E788" s="81"/>
      <c r="G788" s="50"/>
    </row>
    <row r="789" ht="15.75" customHeight="1">
      <c r="C789" s="79"/>
      <c r="D789" s="80"/>
      <c r="E789" s="81"/>
      <c r="G789" s="50"/>
    </row>
    <row r="790" ht="15.75" customHeight="1">
      <c r="C790" s="79"/>
      <c r="D790" s="80"/>
      <c r="E790" s="81"/>
      <c r="G790" s="50"/>
    </row>
    <row r="791" ht="15.75" customHeight="1">
      <c r="C791" s="79"/>
      <c r="D791" s="80"/>
      <c r="E791" s="81"/>
      <c r="G791" s="50"/>
    </row>
    <row r="792" ht="15.75" customHeight="1">
      <c r="C792" s="79"/>
      <c r="D792" s="80"/>
      <c r="E792" s="81"/>
      <c r="G792" s="50"/>
    </row>
    <row r="793" ht="15.75" customHeight="1">
      <c r="C793" s="79"/>
      <c r="D793" s="80"/>
      <c r="E793" s="81"/>
      <c r="G793" s="50"/>
    </row>
    <row r="794" ht="15.75" customHeight="1">
      <c r="C794" s="79"/>
      <c r="D794" s="80"/>
      <c r="E794" s="81"/>
      <c r="G794" s="50"/>
    </row>
    <row r="795" ht="15.75" customHeight="1">
      <c r="C795" s="79"/>
      <c r="D795" s="80"/>
      <c r="E795" s="81"/>
      <c r="G795" s="50"/>
    </row>
    <row r="796" ht="15.75" customHeight="1">
      <c r="C796" s="79"/>
      <c r="D796" s="80"/>
      <c r="E796" s="81"/>
      <c r="G796" s="50"/>
    </row>
    <row r="797" ht="15.75" customHeight="1">
      <c r="C797" s="79"/>
      <c r="D797" s="80"/>
      <c r="E797" s="81"/>
      <c r="G797" s="50"/>
    </row>
    <row r="798" ht="15.75" customHeight="1">
      <c r="C798" s="79"/>
      <c r="D798" s="80"/>
      <c r="E798" s="81"/>
      <c r="G798" s="50"/>
    </row>
    <row r="799" ht="15.75" customHeight="1">
      <c r="C799" s="79"/>
      <c r="D799" s="80"/>
      <c r="E799" s="81"/>
      <c r="G799" s="50"/>
    </row>
    <row r="800" ht="15.75" customHeight="1">
      <c r="C800" s="79"/>
      <c r="D800" s="80"/>
      <c r="E800" s="81"/>
      <c r="G800" s="50"/>
    </row>
    <row r="801" ht="15.75" customHeight="1">
      <c r="C801" s="79"/>
      <c r="D801" s="80"/>
      <c r="E801" s="81"/>
      <c r="G801" s="50"/>
    </row>
    <row r="802" ht="15.75" customHeight="1">
      <c r="C802" s="79"/>
      <c r="D802" s="80"/>
      <c r="E802" s="81"/>
      <c r="G802" s="50"/>
    </row>
    <row r="803" ht="15.75" customHeight="1">
      <c r="C803" s="79"/>
      <c r="D803" s="80"/>
      <c r="E803" s="81"/>
      <c r="G803" s="50"/>
    </row>
    <row r="804" ht="15.75" customHeight="1">
      <c r="C804" s="79"/>
      <c r="D804" s="80"/>
      <c r="E804" s="81"/>
      <c r="G804" s="50"/>
    </row>
    <row r="805" ht="15.75" customHeight="1">
      <c r="C805" s="79"/>
      <c r="D805" s="80"/>
      <c r="E805" s="81"/>
      <c r="G805" s="50"/>
    </row>
    <row r="806" ht="15.75" customHeight="1">
      <c r="C806" s="79"/>
      <c r="D806" s="80"/>
      <c r="E806" s="81"/>
      <c r="G806" s="50"/>
    </row>
    <row r="807" ht="15.75" customHeight="1">
      <c r="C807" s="79"/>
      <c r="D807" s="80"/>
      <c r="E807" s="81"/>
      <c r="G807" s="50"/>
    </row>
    <row r="808" ht="15.75" customHeight="1">
      <c r="C808" s="79"/>
      <c r="D808" s="80"/>
      <c r="E808" s="81"/>
      <c r="G808" s="50"/>
    </row>
    <row r="809" ht="15.75" customHeight="1">
      <c r="C809" s="79"/>
      <c r="D809" s="80"/>
      <c r="E809" s="81"/>
      <c r="G809" s="50"/>
    </row>
    <row r="810" ht="15.75" customHeight="1">
      <c r="C810" s="79"/>
      <c r="D810" s="80"/>
      <c r="E810" s="81"/>
      <c r="G810" s="50"/>
    </row>
    <row r="811" ht="15.75" customHeight="1">
      <c r="C811" s="79"/>
      <c r="D811" s="80"/>
      <c r="E811" s="81"/>
      <c r="G811" s="50"/>
    </row>
    <row r="812" ht="15.75" customHeight="1">
      <c r="C812" s="79"/>
      <c r="D812" s="80"/>
      <c r="E812" s="81"/>
      <c r="G812" s="50"/>
    </row>
    <row r="813" ht="15.75" customHeight="1">
      <c r="C813" s="79"/>
      <c r="D813" s="80"/>
      <c r="E813" s="81"/>
      <c r="G813" s="50"/>
    </row>
    <row r="814" ht="15.75" customHeight="1">
      <c r="C814" s="79"/>
      <c r="D814" s="80"/>
      <c r="E814" s="81"/>
      <c r="G814" s="50"/>
    </row>
    <row r="815" ht="15.75" customHeight="1">
      <c r="C815" s="79"/>
      <c r="D815" s="80"/>
      <c r="E815" s="81"/>
      <c r="G815" s="50"/>
    </row>
    <row r="816" ht="15.75" customHeight="1">
      <c r="C816" s="79"/>
      <c r="D816" s="80"/>
      <c r="E816" s="81"/>
      <c r="G816" s="50"/>
    </row>
    <row r="817" ht="15.75" customHeight="1">
      <c r="C817" s="79"/>
      <c r="D817" s="80"/>
      <c r="E817" s="81"/>
      <c r="G817" s="50"/>
    </row>
    <row r="818" ht="15.75" customHeight="1">
      <c r="C818" s="79"/>
      <c r="D818" s="80"/>
      <c r="E818" s="81"/>
      <c r="G818" s="50"/>
    </row>
    <row r="819" ht="15.75" customHeight="1">
      <c r="C819" s="79"/>
      <c r="D819" s="80"/>
      <c r="E819" s="81"/>
      <c r="G819" s="50"/>
    </row>
    <row r="820" ht="15.75" customHeight="1">
      <c r="C820" s="79"/>
      <c r="D820" s="80"/>
      <c r="E820" s="81"/>
      <c r="G820" s="50"/>
    </row>
    <row r="821" ht="15.75" customHeight="1">
      <c r="C821" s="79"/>
      <c r="D821" s="80"/>
      <c r="E821" s="81"/>
      <c r="G821" s="50"/>
    </row>
    <row r="822" ht="15.75" customHeight="1">
      <c r="C822" s="79"/>
      <c r="D822" s="80"/>
      <c r="E822" s="81"/>
      <c r="G822" s="50"/>
    </row>
    <row r="823" ht="15.75" customHeight="1">
      <c r="C823" s="79"/>
      <c r="D823" s="80"/>
      <c r="E823" s="81"/>
      <c r="G823" s="50"/>
    </row>
    <row r="824" ht="15.75" customHeight="1">
      <c r="C824" s="79"/>
      <c r="D824" s="80"/>
      <c r="E824" s="81"/>
      <c r="G824" s="50"/>
    </row>
    <row r="825" ht="15.75" customHeight="1">
      <c r="C825" s="79"/>
      <c r="D825" s="80"/>
      <c r="E825" s="81"/>
      <c r="G825" s="50"/>
    </row>
    <row r="826" ht="15.75" customHeight="1">
      <c r="C826" s="79"/>
      <c r="D826" s="80"/>
      <c r="E826" s="81"/>
      <c r="G826" s="50"/>
    </row>
    <row r="827" ht="15.75" customHeight="1">
      <c r="C827" s="79"/>
      <c r="D827" s="80"/>
      <c r="E827" s="81"/>
      <c r="G827" s="50"/>
    </row>
    <row r="828" ht="15.75" customHeight="1">
      <c r="C828" s="79"/>
      <c r="D828" s="80"/>
      <c r="E828" s="81"/>
      <c r="G828" s="50"/>
    </row>
    <row r="829" ht="15.75" customHeight="1">
      <c r="C829" s="79"/>
      <c r="D829" s="80"/>
      <c r="E829" s="81"/>
      <c r="G829" s="50"/>
    </row>
    <row r="830" ht="15.75" customHeight="1">
      <c r="C830" s="79"/>
      <c r="D830" s="80"/>
      <c r="E830" s="81"/>
      <c r="G830" s="50"/>
    </row>
    <row r="831" ht="15.75" customHeight="1">
      <c r="C831" s="79"/>
      <c r="D831" s="80"/>
      <c r="E831" s="81"/>
      <c r="G831" s="50"/>
    </row>
    <row r="832" ht="15.75" customHeight="1">
      <c r="C832" s="79"/>
      <c r="D832" s="80"/>
      <c r="E832" s="81"/>
      <c r="G832" s="50"/>
    </row>
    <row r="833" ht="15.75" customHeight="1">
      <c r="C833" s="79"/>
      <c r="D833" s="80"/>
      <c r="E833" s="81"/>
      <c r="G833" s="50"/>
    </row>
    <row r="834" ht="15.75" customHeight="1">
      <c r="C834" s="79"/>
      <c r="D834" s="80"/>
      <c r="E834" s="81"/>
      <c r="G834" s="50"/>
    </row>
    <row r="835" ht="15.75" customHeight="1">
      <c r="C835" s="79"/>
      <c r="D835" s="80"/>
      <c r="E835" s="81"/>
      <c r="G835" s="50"/>
    </row>
    <row r="836" ht="15.75" customHeight="1">
      <c r="C836" s="79"/>
      <c r="D836" s="80"/>
      <c r="E836" s="81"/>
      <c r="G836" s="50"/>
    </row>
    <row r="837" ht="15.75" customHeight="1">
      <c r="C837" s="79"/>
      <c r="D837" s="80"/>
      <c r="E837" s="81"/>
      <c r="G837" s="50"/>
    </row>
    <row r="838" ht="15.75" customHeight="1">
      <c r="C838" s="79"/>
      <c r="D838" s="80"/>
      <c r="E838" s="81"/>
      <c r="G838" s="50"/>
    </row>
    <row r="839" ht="15.75" customHeight="1">
      <c r="C839" s="79"/>
      <c r="D839" s="80"/>
      <c r="E839" s="81"/>
      <c r="G839" s="50"/>
    </row>
    <row r="840" ht="15.75" customHeight="1">
      <c r="C840" s="79"/>
      <c r="D840" s="80"/>
      <c r="E840" s="81"/>
      <c r="G840" s="50"/>
    </row>
    <row r="841" ht="15.75" customHeight="1">
      <c r="C841" s="79"/>
      <c r="D841" s="80"/>
      <c r="E841" s="81"/>
      <c r="G841" s="50"/>
    </row>
    <row r="842" ht="15.75" customHeight="1">
      <c r="C842" s="79"/>
      <c r="D842" s="80"/>
      <c r="E842" s="81"/>
      <c r="G842" s="50"/>
    </row>
    <row r="843" ht="15.75" customHeight="1">
      <c r="C843" s="79"/>
      <c r="D843" s="80"/>
      <c r="E843" s="81"/>
      <c r="G843" s="50"/>
    </row>
    <row r="844" ht="15.75" customHeight="1">
      <c r="C844" s="79"/>
      <c r="D844" s="80"/>
      <c r="E844" s="81"/>
      <c r="G844" s="50"/>
    </row>
    <row r="845" ht="15.75" customHeight="1">
      <c r="C845" s="79"/>
      <c r="D845" s="80"/>
      <c r="E845" s="81"/>
      <c r="G845" s="50"/>
    </row>
    <row r="846" ht="15.75" customHeight="1">
      <c r="C846" s="79"/>
      <c r="D846" s="80"/>
      <c r="E846" s="81"/>
      <c r="G846" s="50"/>
    </row>
    <row r="847" ht="15.75" customHeight="1">
      <c r="C847" s="79"/>
      <c r="D847" s="80"/>
      <c r="E847" s="81"/>
      <c r="G847" s="50"/>
    </row>
    <row r="848" ht="15.75" customHeight="1">
      <c r="C848" s="79"/>
      <c r="D848" s="80"/>
      <c r="E848" s="81"/>
      <c r="G848" s="50"/>
    </row>
    <row r="849" ht="15.75" customHeight="1">
      <c r="C849" s="79"/>
      <c r="D849" s="80"/>
      <c r="E849" s="81"/>
      <c r="G849" s="50"/>
    </row>
    <row r="850" ht="15.75" customHeight="1">
      <c r="C850" s="79"/>
      <c r="D850" s="80"/>
      <c r="E850" s="81"/>
      <c r="G850" s="50"/>
    </row>
    <row r="851" ht="15.75" customHeight="1">
      <c r="C851" s="79"/>
      <c r="D851" s="80"/>
      <c r="E851" s="81"/>
      <c r="G851" s="50"/>
    </row>
    <row r="852" ht="15.75" customHeight="1">
      <c r="C852" s="79"/>
      <c r="D852" s="80"/>
      <c r="E852" s="81"/>
      <c r="G852" s="50"/>
    </row>
    <row r="853" ht="15.75" customHeight="1">
      <c r="C853" s="79"/>
      <c r="D853" s="80"/>
      <c r="E853" s="81"/>
      <c r="G853" s="50"/>
    </row>
    <row r="854" ht="15.75" customHeight="1">
      <c r="C854" s="79"/>
      <c r="D854" s="80"/>
      <c r="E854" s="81"/>
      <c r="G854" s="50"/>
    </row>
    <row r="855" ht="15.75" customHeight="1">
      <c r="C855" s="79"/>
      <c r="D855" s="80"/>
      <c r="E855" s="81"/>
      <c r="G855" s="50"/>
    </row>
    <row r="856" ht="15.75" customHeight="1">
      <c r="C856" s="79"/>
      <c r="D856" s="80"/>
      <c r="E856" s="81"/>
      <c r="G856" s="50"/>
    </row>
    <row r="857" ht="15.75" customHeight="1">
      <c r="C857" s="79"/>
      <c r="D857" s="80"/>
      <c r="E857" s="81"/>
      <c r="G857" s="50"/>
    </row>
    <row r="858" ht="15.75" customHeight="1">
      <c r="C858" s="79"/>
      <c r="D858" s="80"/>
      <c r="E858" s="81"/>
      <c r="G858" s="50"/>
    </row>
    <row r="859" ht="15.75" customHeight="1">
      <c r="C859" s="79"/>
      <c r="D859" s="80"/>
      <c r="E859" s="81"/>
      <c r="G859" s="50"/>
    </row>
    <row r="860" ht="15.75" customHeight="1">
      <c r="C860" s="79"/>
      <c r="D860" s="80"/>
      <c r="E860" s="81"/>
      <c r="G860" s="50"/>
    </row>
    <row r="861" ht="15.75" customHeight="1">
      <c r="C861" s="79"/>
      <c r="D861" s="80"/>
      <c r="E861" s="81"/>
      <c r="G861" s="50"/>
    </row>
    <row r="862" ht="15.75" customHeight="1">
      <c r="C862" s="79"/>
      <c r="D862" s="80"/>
      <c r="E862" s="81"/>
      <c r="G862" s="50"/>
    </row>
    <row r="863" ht="15.75" customHeight="1">
      <c r="C863" s="79"/>
      <c r="D863" s="80"/>
      <c r="E863" s="81"/>
      <c r="G863" s="50"/>
    </row>
    <row r="864" ht="15.75" customHeight="1">
      <c r="C864" s="79"/>
      <c r="D864" s="80"/>
      <c r="E864" s="81"/>
      <c r="G864" s="50"/>
    </row>
    <row r="865" ht="15.75" customHeight="1">
      <c r="C865" s="79"/>
      <c r="D865" s="80"/>
      <c r="E865" s="81"/>
      <c r="G865" s="50"/>
    </row>
    <row r="866" ht="15.75" customHeight="1">
      <c r="C866" s="79"/>
      <c r="D866" s="80"/>
      <c r="E866" s="81"/>
      <c r="G866" s="50"/>
    </row>
    <row r="867" ht="15.75" customHeight="1">
      <c r="C867" s="79"/>
      <c r="D867" s="80"/>
      <c r="E867" s="81"/>
      <c r="G867" s="50"/>
    </row>
    <row r="868" ht="15.75" customHeight="1">
      <c r="C868" s="79"/>
      <c r="D868" s="80"/>
      <c r="E868" s="81"/>
      <c r="G868" s="50"/>
    </row>
    <row r="869" ht="15.75" customHeight="1">
      <c r="C869" s="79"/>
      <c r="D869" s="80"/>
      <c r="E869" s="81"/>
      <c r="G869" s="50"/>
    </row>
    <row r="870" ht="15.75" customHeight="1">
      <c r="C870" s="79"/>
      <c r="D870" s="80"/>
      <c r="E870" s="81"/>
      <c r="G870" s="50"/>
    </row>
    <row r="871" ht="15.75" customHeight="1">
      <c r="C871" s="79"/>
      <c r="D871" s="80"/>
      <c r="E871" s="81"/>
      <c r="G871" s="50"/>
    </row>
    <row r="872" ht="15.75" customHeight="1">
      <c r="C872" s="79"/>
      <c r="D872" s="80"/>
      <c r="E872" s="81"/>
      <c r="G872" s="50"/>
    </row>
    <row r="873" ht="15.75" customHeight="1">
      <c r="C873" s="79"/>
      <c r="D873" s="80"/>
      <c r="E873" s="81"/>
      <c r="G873" s="50"/>
    </row>
    <row r="874" ht="15.75" customHeight="1">
      <c r="C874" s="79"/>
      <c r="D874" s="80"/>
      <c r="E874" s="81"/>
      <c r="G874" s="50"/>
    </row>
    <row r="875" ht="15.75" customHeight="1">
      <c r="C875" s="79"/>
      <c r="D875" s="80"/>
      <c r="E875" s="81"/>
      <c r="G875" s="50"/>
    </row>
    <row r="876" ht="15.75" customHeight="1">
      <c r="C876" s="79"/>
      <c r="D876" s="80"/>
      <c r="E876" s="81"/>
      <c r="G876" s="50"/>
    </row>
    <row r="877" ht="15.75" customHeight="1">
      <c r="C877" s="79"/>
      <c r="D877" s="80"/>
      <c r="E877" s="81"/>
      <c r="G877" s="50"/>
    </row>
    <row r="878" ht="15.75" customHeight="1">
      <c r="C878" s="79"/>
      <c r="D878" s="80"/>
      <c r="E878" s="81"/>
      <c r="G878" s="50"/>
    </row>
    <row r="879" ht="15.75" customHeight="1">
      <c r="C879" s="79"/>
      <c r="D879" s="80"/>
      <c r="E879" s="81"/>
      <c r="G879" s="50"/>
    </row>
    <row r="880" ht="15.75" customHeight="1">
      <c r="C880" s="79"/>
      <c r="D880" s="80"/>
      <c r="E880" s="81"/>
      <c r="G880" s="50"/>
    </row>
    <row r="881" ht="15.75" customHeight="1">
      <c r="C881" s="79"/>
      <c r="D881" s="80"/>
      <c r="E881" s="81"/>
      <c r="G881" s="50"/>
    </row>
    <row r="882" ht="15.75" customHeight="1">
      <c r="C882" s="79"/>
      <c r="D882" s="80"/>
      <c r="E882" s="81"/>
      <c r="G882" s="50"/>
    </row>
    <row r="883" ht="15.75" customHeight="1">
      <c r="C883" s="79"/>
      <c r="D883" s="80"/>
      <c r="E883" s="81"/>
      <c r="G883" s="50"/>
    </row>
    <row r="884" ht="15.75" customHeight="1">
      <c r="C884" s="79"/>
      <c r="D884" s="80"/>
      <c r="E884" s="81"/>
      <c r="G884" s="50"/>
    </row>
    <row r="885" ht="15.75" customHeight="1">
      <c r="C885" s="79"/>
      <c r="D885" s="80"/>
      <c r="E885" s="81"/>
      <c r="G885" s="50"/>
    </row>
    <row r="886" ht="15.75" customHeight="1">
      <c r="C886" s="79"/>
      <c r="D886" s="80"/>
      <c r="E886" s="81"/>
      <c r="G886" s="50"/>
    </row>
    <row r="887" ht="15.75" customHeight="1">
      <c r="C887" s="79"/>
      <c r="D887" s="80"/>
      <c r="E887" s="81"/>
      <c r="G887" s="50"/>
    </row>
    <row r="888" ht="15.75" customHeight="1">
      <c r="C888" s="79"/>
      <c r="D888" s="80"/>
      <c r="E888" s="81"/>
      <c r="G888" s="50"/>
    </row>
    <row r="889" ht="15.75" customHeight="1">
      <c r="C889" s="79"/>
      <c r="D889" s="80"/>
      <c r="E889" s="81"/>
      <c r="G889" s="50"/>
    </row>
    <row r="890" ht="15.75" customHeight="1">
      <c r="C890" s="79"/>
      <c r="D890" s="80"/>
      <c r="E890" s="81"/>
      <c r="G890" s="50"/>
    </row>
    <row r="891" ht="15.75" customHeight="1">
      <c r="C891" s="79"/>
      <c r="D891" s="80"/>
      <c r="E891" s="81"/>
      <c r="G891" s="50"/>
    </row>
    <row r="892" ht="15.75" customHeight="1">
      <c r="C892" s="79"/>
      <c r="D892" s="80"/>
      <c r="E892" s="81"/>
      <c r="G892" s="50"/>
    </row>
    <row r="893" ht="15.75" customHeight="1">
      <c r="C893" s="79"/>
      <c r="D893" s="80"/>
      <c r="E893" s="81"/>
      <c r="G893" s="50"/>
    </row>
    <row r="894" ht="15.75" customHeight="1">
      <c r="C894" s="79"/>
      <c r="D894" s="80"/>
      <c r="E894" s="81"/>
      <c r="G894" s="50"/>
    </row>
    <row r="895" ht="15.75" customHeight="1">
      <c r="C895" s="79"/>
      <c r="D895" s="80"/>
      <c r="E895" s="81"/>
      <c r="G895" s="50"/>
    </row>
    <row r="896" ht="15.75" customHeight="1">
      <c r="C896" s="79"/>
      <c r="D896" s="80"/>
      <c r="E896" s="81"/>
      <c r="G896" s="50"/>
    </row>
    <row r="897" ht="15.75" customHeight="1">
      <c r="C897" s="79"/>
      <c r="D897" s="80"/>
      <c r="E897" s="81"/>
      <c r="G897" s="50"/>
    </row>
    <row r="898" ht="15.75" customHeight="1">
      <c r="C898" s="79"/>
      <c r="D898" s="80"/>
      <c r="E898" s="81"/>
      <c r="G898" s="50"/>
    </row>
    <row r="899" ht="15.75" customHeight="1">
      <c r="C899" s="79"/>
      <c r="D899" s="80"/>
      <c r="E899" s="81"/>
      <c r="G899" s="50"/>
    </row>
    <row r="900" ht="15.75" customHeight="1">
      <c r="C900" s="79"/>
      <c r="D900" s="80"/>
      <c r="E900" s="81"/>
      <c r="G900" s="50"/>
    </row>
    <row r="901" ht="15.75" customHeight="1">
      <c r="C901" s="79"/>
      <c r="D901" s="80"/>
      <c r="E901" s="81"/>
      <c r="G901" s="50"/>
    </row>
    <row r="902" ht="15.75" customHeight="1">
      <c r="C902" s="79"/>
      <c r="D902" s="80"/>
      <c r="E902" s="81"/>
      <c r="G902" s="50"/>
    </row>
    <row r="903" ht="15.75" customHeight="1">
      <c r="C903" s="79"/>
      <c r="D903" s="80"/>
      <c r="E903" s="81"/>
      <c r="G903" s="50"/>
    </row>
    <row r="904" ht="15.75" customHeight="1">
      <c r="C904" s="79"/>
      <c r="D904" s="80"/>
      <c r="E904" s="81"/>
      <c r="G904" s="50"/>
    </row>
    <row r="905" ht="15.75" customHeight="1">
      <c r="C905" s="79"/>
      <c r="D905" s="80"/>
      <c r="E905" s="81"/>
      <c r="G905" s="50"/>
    </row>
    <row r="906" ht="15.75" customHeight="1">
      <c r="C906" s="79"/>
      <c r="D906" s="80"/>
      <c r="E906" s="81"/>
      <c r="G906" s="50"/>
    </row>
    <row r="907" ht="15.75" customHeight="1">
      <c r="C907" s="79"/>
      <c r="D907" s="80"/>
      <c r="E907" s="81"/>
      <c r="G907" s="50"/>
    </row>
    <row r="908" ht="15.75" customHeight="1">
      <c r="C908" s="79"/>
      <c r="D908" s="80"/>
      <c r="E908" s="81"/>
      <c r="G908" s="50"/>
    </row>
    <row r="909" ht="15.75" customHeight="1">
      <c r="C909" s="79"/>
      <c r="D909" s="80"/>
      <c r="E909" s="81"/>
      <c r="G909" s="50"/>
    </row>
    <row r="910" ht="15.75" customHeight="1">
      <c r="C910" s="79"/>
      <c r="D910" s="80"/>
      <c r="E910" s="81"/>
      <c r="G910" s="50"/>
    </row>
    <row r="911" ht="15.75" customHeight="1">
      <c r="C911" s="79"/>
      <c r="D911" s="80"/>
      <c r="E911" s="81"/>
      <c r="G911" s="50"/>
    </row>
    <row r="912" ht="15.75" customHeight="1">
      <c r="C912" s="79"/>
      <c r="D912" s="80"/>
      <c r="E912" s="81"/>
      <c r="G912" s="50"/>
    </row>
    <row r="913" ht="15.75" customHeight="1">
      <c r="C913" s="79"/>
      <c r="D913" s="80"/>
      <c r="E913" s="81"/>
      <c r="G913" s="50"/>
    </row>
    <row r="914" ht="15.75" customHeight="1">
      <c r="C914" s="79"/>
      <c r="D914" s="80"/>
      <c r="E914" s="81"/>
      <c r="G914" s="50"/>
    </row>
    <row r="915" ht="15.75" customHeight="1">
      <c r="C915" s="79"/>
      <c r="D915" s="80"/>
      <c r="E915" s="81"/>
      <c r="G915" s="50"/>
    </row>
    <row r="916" ht="15.75" customHeight="1">
      <c r="C916" s="79"/>
      <c r="D916" s="80"/>
      <c r="E916" s="81"/>
      <c r="G916" s="50"/>
    </row>
    <row r="917" ht="15.75" customHeight="1">
      <c r="C917" s="79"/>
      <c r="D917" s="80"/>
      <c r="E917" s="81"/>
      <c r="G917" s="50"/>
    </row>
    <row r="918" ht="15.75" customHeight="1">
      <c r="C918" s="79"/>
      <c r="D918" s="80"/>
      <c r="E918" s="81"/>
      <c r="G918" s="50"/>
    </row>
    <row r="919" ht="15.75" customHeight="1">
      <c r="C919" s="79"/>
      <c r="D919" s="80"/>
      <c r="E919" s="81"/>
      <c r="G919" s="50"/>
    </row>
    <row r="920" ht="15.75" customHeight="1">
      <c r="C920" s="79"/>
      <c r="D920" s="80"/>
      <c r="E920" s="81"/>
      <c r="G920" s="50"/>
    </row>
    <row r="921" ht="15.75" customHeight="1">
      <c r="C921" s="79"/>
      <c r="D921" s="80"/>
      <c r="E921" s="81"/>
      <c r="G921" s="50"/>
    </row>
    <row r="922" ht="15.75" customHeight="1">
      <c r="C922" s="79"/>
      <c r="D922" s="80"/>
      <c r="E922" s="81"/>
      <c r="G922" s="50"/>
    </row>
    <row r="923" ht="15.75" customHeight="1">
      <c r="C923" s="79"/>
      <c r="D923" s="80"/>
      <c r="E923" s="81"/>
      <c r="G923" s="50"/>
    </row>
    <row r="924" ht="15.75" customHeight="1">
      <c r="C924" s="79"/>
      <c r="D924" s="80"/>
      <c r="E924" s="81"/>
      <c r="G924" s="50"/>
    </row>
    <row r="925" ht="15.75" customHeight="1">
      <c r="C925" s="79"/>
      <c r="D925" s="80"/>
      <c r="E925" s="81"/>
      <c r="G925" s="50"/>
    </row>
    <row r="926" ht="15.75" customHeight="1">
      <c r="C926" s="79"/>
      <c r="D926" s="80"/>
      <c r="E926" s="81"/>
      <c r="G926" s="50"/>
    </row>
    <row r="927" ht="15.75" customHeight="1">
      <c r="C927" s="79"/>
      <c r="D927" s="80"/>
      <c r="E927" s="81"/>
      <c r="G927" s="50"/>
    </row>
    <row r="928" ht="15.75" customHeight="1">
      <c r="C928" s="79"/>
      <c r="D928" s="80"/>
      <c r="E928" s="81"/>
      <c r="G928" s="50"/>
    </row>
    <row r="929" ht="15.75" customHeight="1">
      <c r="C929" s="79"/>
      <c r="D929" s="80"/>
      <c r="E929" s="81"/>
      <c r="G929" s="50"/>
    </row>
    <row r="930" ht="15.75" customHeight="1">
      <c r="C930" s="79"/>
      <c r="D930" s="80"/>
      <c r="E930" s="81"/>
      <c r="G930" s="50"/>
    </row>
    <row r="931" ht="15.75" customHeight="1">
      <c r="C931" s="79"/>
      <c r="D931" s="80"/>
      <c r="E931" s="81"/>
      <c r="G931" s="50"/>
    </row>
    <row r="932" ht="15.75" customHeight="1">
      <c r="C932" s="79"/>
      <c r="D932" s="80"/>
      <c r="E932" s="81"/>
      <c r="G932" s="50"/>
    </row>
    <row r="933" ht="15.75" customHeight="1">
      <c r="C933" s="79"/>
      <c r="D933" s="80"/>
      <c r="E933" s="81"/>
      <c r="G933" s="50"/>
    </row>
    <row r="934" ht="15.75" customHeight="1">
      <c r="C934" s="79"/>
      <c r="D934" s="80"/>
      <c r="E934" s="81"/>
      <c r="G934" s="50"/>
    </row>
    <row r="935" ht="15.75" customHeight="1">
      <c r="C935" s="79"/>
      <c r="D935" s="80"/>
      <c r="E935" s="81"/>
      <c r="G935" s="50"/>
    </row>
    <row r="936" ht="15.75" customHeight="1">
      <c r="C936" s="79"/>
      <c r="D936" s="80"/>
      <c r="E936" s="81"/>
      <c r="G936" s="50"/>
    </row>
    <row r="937" ht="15.75" customHeight="1">
      <c r="C937" s="79"/>
      <c r="D937" s="80"/>
      <c r="E937" s="81"/>
      <c r="G937" s="50"/>
    </row>
    <row r="938" ht="15.75" customHeight="1">
      <c r="C938" s="79"/>
      <c r="D938" s="80"/>
      <c r="E938" s="81"/>
      <c r="G938" s="50"/>
    </row>
    <row r="939" ht="15.75" customHeight="1">
      <c r="C939" s="79"/>
      <c r="D939" s="80"/>
      <c r="E939" s="81"/>
      <c r="G939" s="50"/>
    </row>
    <row r="940" ht="15.75" customHeight="1">
      <c r="C940" s="79"/>
      <c r="D940" s="80"/>
      <c r="E940" s="81"/>
      <c r="G940" s="50"/>
    </row>
    <row r="941" ht="15.75" customHeight="1">
      <c r="C941" s="79"/>
      <c r="D941" s="80"/>
      <c r="E941" s="81"/>
      <c r="G941" s="50"/>
    </row>
    <row r="942" ht="15.75" customHeight="1">
      <c r="C942" s="79"/>
      <c r="D942" s="80"/>
      <c r="E942" s="81"/>
      <c r="G942" s="50"/>
    </row>
    <row r="943" ht="15.75" customHeight="1">
      <c r="C943" s="79"/>
      <c r="D943" s="80"/>
      <c r="E943" s="81"/>
      <c r="G943" s="50"/>
    </row>
    <row r="944" ht="15.75" customHeight="1">
      <c r="C944" s="79"/>
      <c r="D944" s="80"/>
      <c r="E944" s="81"/>
      <c r="G944" s="50"/>
    </row>
    <row r="945" ht="15.75" customHeight="1">
      <c r="C945" s="79"/>
      <c r="D945" s="80"/>
      <c r="E945" s="81"/>
      <c r="G945" s="50"/>
    </row>
    <row r="946" ht="15.75" customHeight="1">
      <c r="C946" s="79"/>
      <c r="D946" s="80"/>
      <c r="E946" s="81"/>
      <c r="G946" s="50"/>
    </row>
    <row r="947" ht="15.75" customHeight="1">
      <c r="C947" s="79"/>
      <c r="D947" s="80"/>
      <c r="E947" s="81"/>
      <c r="G947" s="50"/>
    </row>
    <row r="948" ht="15.75" customHeight="1">
      <c r="C948" s="79"/>
      <c r="D948" s="80"/>
      <c r="E948" s="81"/>
      <c r="G948" s="50"/>
    </row>
    <row r="949" ht="15.75" customHeight="1">
      <c r="C949" s="79"/>
      <c r="D949" s="80"/>
      <c r="E949" s="81"/>
      <c r="G949" s="50"/>
    </row>
    <row r="950" ht="15.75" customHeight="1">
      <c r="C950" s="79"/>
      <c r="D950" s="80"/>
      <c r="E950" s="81"/>
      <c r="G950" s="50"/>
    </row>
    <row r="951" ht="15.75" customHeight="1">
      <c r="C951" s="79"/>
      <c r="D951" s="80"/>
      <c r="E951" s="81"/>
      <c r="G951" s="50"/>
    </row>
    <row r="952" ht="15.75" customHeight="1">
      <c r="C952" s="79"/>
      <c r="D952" s="80"/>
      <c r="E952" s="81"/>
      <c r="G952" s="50"/>
    </row>
    <row r="953" ht="15.75" customHeight="1">
      <c r="C953" s="79"/>
      <c r="D953" s="80"/>
      <c r="E953" s="81"/>
      <c r="G953" s="50"/>
    </row>
    <row r="954" ht="15.75" customHeight="1">
      <c r="C954" s="79"/>
      <c r="D954" s="80"/>
      <c r="E954" s="81"/>
      <c r="G954" s="50"/>
    </row>
    <row r="955" ht="15.75" customHeight="1">
      <c r="C955" s="79"/>
      <c r="D955" s="80"/>
      <c r="E955" s="81"/>
      <c r="G955" s="50"/>
    </row>
    <row r="956" ht="15.75" customHeight="1">
      <c r="C956" s="79"/>
      <c r="D956" s="80"/>
      <c r="E956" s="81"/>
      <c r="G956" s="50"/>
    </row>
    <row r="957" ht="15.75" customHeight="1">
      <c r="C957" s="79"/>
      <c r="D957" s="80"/>
      <c r="E957" s="81"/>
      <c r="G957" s="50"/>
    </row>
    <row r="958" ht="15.75" customHeight="1">
      <c r="C958" s="79"/>
      <c r="D958" s="80"/>
      <c r="E958" s="81"/>
      <c r="G958" s="50"/>
    </row>
    <row r="959" ht="15.75" customHeight="1">
      <c r="C959" s="79"/>
      <c r="D959" s="80"/>
      <c r="E959" s="81"/>
      <c r="G959" s="50"/>
    </row>
    <row r="960" ht="15.75" customHeight="1">
      <c r="C960" s="79"/>
      <c r="D960" s="80"/>
      <c r="E960" s="81"/>
      <c r="G960" s="50"/>
    </row>
    <row r="961" ht="15.75" customHeight="1">
      <c r="C961" s="79"/>
      <c r="D961" s="80"/>
      <c r="E961" s="81"/>
      <c r="G961" s="50"/>
    </row>
    <row r="962" ht="15.75" customHeight="1">
      <c r="C962" s="79"/>
      <c r="D962" s="80"/>
      <c r="E962" s="81"/>
      <c r="G962" s="50"/>
    </row>
    <row r="963" ht="15.75" customHeight="1">
      <c r="C963" s="79"/>
      <c r="D963" s="80"/>
      <c r="E963" s="81"/>
      <c r="G963" s="50"/>
    </row>
    <row r="964" ht="15.75" customHeight="1">
      <c r="C964" s="79"/>
      <c r="D964" s="80"/>
      <c r="E964" s="81"/>
      <c r="G964" s="50"/>
    </row>
    <row r="965" ht="15.75" customHeight="1">
      <c r="C965" s="79"/>
      <c r="D965" s="80"/>
      <c r="E965" s="81"/>
      <c r="G965" s="50"/>
    </row>
    <row r="966" ht="15.75" customHeight="1">
      <c r="C966" s="79"/>
      <c r="D966" s="80"/>
      <c r="E966" s="81"/>
      <c r="G966" s="50"/>
    </row>
    <row r="967" ht="15.75" customHeight="1">
      <c r="C967" s="79"/>
      <c r="D967" s="80"/>
      <c r="E967" s="81"/>
      <c r="G967" s="50"/>
    </row>
    <row r="968" ht="15.75" customHeight="1">
      <c r="C968" s="79"/>
      <c r="D968" s="80"/>
      <c r="E968" s="81"/>
      <c r="G968" s="50"/>
    </row>
    <row r="969" ht="15.75" customHeight="1">
      <c r="C969" s="79"/>
      <c r="D969" s="80"/>
      <c r="E969" s="81"/>
      <c r="G969" s="50"/>
    </row>
    <row r="970" ht="15.75" customHeight="1">
      <c r="C970" s="79"/>
      <c r="D970" s="80"/>
      <c r="E970" s="81"/>
      <c r="G970" s="50"/>
    </row>
    <row r="971" ht="15.75" customHeight="1">
      <c r="C971" s="79"/>
      <c r="D971" s="80"/>
      <c r="E971" s="81"/>
      <c r="G971" s="50"/>
    </row>
    <row r="972" ht="15.75" customHeight="1">
      <c r="C972" s="79"/>
      <c r="D972" s="80"/>
      <c r="E972" s="81"/>
      <c r="G972" s="50"/>
    </row>
    <row r="973" ht="15.75" customHeight="1">
      <c r="C973" s="79"/>
      <c r="D973" s="80"/>
      <c r="E973" s="81"/>
      <c r="G973" s="50"/>
    </row>
    <row r="974" ht="15.75" customHeight="1">
      <c r="C974" s="79"/>
      <c r="D974" s="80"/>
      <c r="E974" s="81"/>
      <c r="G974" s="50"/>
    </row>
    <row r="975" ht="15.75" customHeight="1">
      <c r="C975" s="79"/>
      <c r="D975" s="80"/>
      <c r="E975" s="81"/>
      <c r="G975" s="50"/>
    </row>
    <row r="976" ht="15.75" customHeight="1">
      <c r="C976" s="79"/>
      <c r="D976" s="80"/>
      <c r="E976" s="81"/>
      <c r="G976" s="50"/>
    </row>
    <row r="977" ht="15.75" customHeight="1">
      <c r="C977" s="79"/>
      <c r="D977" s="80"/>
      <c r="E977" s="81"/>
      <c r="G977" s="50"/>
    </row>
    <row r="978" ht="15.75" customHeight="1">
      <c r="C978" s="79"/>
      <c r="D978" s="80"/>
      <c r="E978" s="81"/>
      <c r="G978" s="50"/>
    </row>
    <row r="979" ht="15.75" customHeight="1">
      <c r="C979" s="79"/>
      <c r="D979" s="80"/>
      <c r="E979" s="81"/>
      <c r="G979" s="50"/>
    </row>
    <row r="980" ht="15.75" customHeight="1">
      <c r="C980" s="79"/>
      <c r="D980" s="80"/>
      <c r="E980" s="81"/>
      <c r="G980" s="50"/>
    </row>
    <row r="981" ht="15.75" customHeight="1">
      <c r="C981" s="79"/>
      <c r="D981" s="80"/>
      <c r="E981" s="81"/>
      <c r="G981" s="50"/>
    </row>
    <row r="982" ht="15.75" customHeight="1">
      <c r="C982" s="79"/>
      <c r="D982" s="80"/>
      <c r="E982" s="81"/>
      <c r="G982" s="50"/>
    </row>
    <row r="983" ht="15.75" customHeight="1">
      <c r="C983" s="79"/>
      <c r="D983" s="80"/>
      <c r="E983" s="81"/>
      <c r="G983" s="50"/>
    </row>
    <row r="984" ht="15.75" customHeight="1">
      <c r="C984" s="79"/>
      <c r="D984" s="80"/>
      <c r="E984" s="81"/>
      <c r="G984" s="50"/>
    </row>
    <row r="985" ht="15.75" customHeight="1">
      <c r="C985" s="79"/>
      <c r="D985" s="80"/>
      <c r="E985" s="81"/>
      <c r="G985" s="50"/>
    </row>
    <row r="986" ht="15.75" customHeight="1">
      <c r="C986" s="79"/>
      <c r="D986" s="80"/>
      <c r="E986" s="81"/>
      <c r="G986" s="50"/>
    </row>
    <row r="987" ht="15.75" customHeight="1">
      <c r="C987" s="79"/>
      <c r="D987" s="80"/>
      <c r="E987" s="81"/>
      <c r="G987" s="50"/>
    </row>
    <row r="988" ht="15.75" customHeight="1">
      <c r="C988" s="79"/>
      <c r="D988" s="80"/>
      <c r="E988" s="81"/>
      <c r="G988" s="50"/>
    </row>
    <row r="989" ht="15.75" customHeight="1">
      <c r="C989" s="79"/>
      <c r="D989" s="80"/>
      <c r="E989" s="81"/>
      <c r="G989" s="50"/>
    </row>
    <row r="990" ht="15.75" customHeight="1">
      <c r="C990" s="79"/>
      <c r="D990" s="80"/>
      <c r="E990" s="81"/>
      <c r="G990" s="50"/>
    </row>
    <row r="991" ht="15.75" customHeight="1">
      <c r="C991" s="79"/>
      <c r="D991" s="80"/>
      <c r="E991" s="81"/>
      <c r="G991" s="50"/>
    </row>
    <row r="992" ht="15.75" customHeight="1">
      <c r="C992" s="79"/>
      <c r="D992" s="80"/>
      <c r="E992" s="81"/>
      <c r="G992" s="50"/>
    </row>
    <row r="993" ht="15.75" customHeight="1">
      <c r="C993" s="79"/>
      <c r="D993" s="80"/>
      <c r="E993" s="81"/>
      <c r="G993" s="50"/>
    </row>
    <row r="994" ht="15.75" customHeight="1">
      <c r="C994" s="79"/>
      <c r="D994" s="80"/>
      <c r="E994" s="81"/>
      <c r="G994" s="50"/>
    </row>
    <row r="995" ht="15.75" customHeight="1">
      <c r="C995" s="79"/>
      <c r="D995" s="80"/>
      <c r="E995" s="81"/>
      <c r="G995" s="50"/>
    </row>
    <row r="996" ht="15.75" customHeight="1">
      <c r="C996" s="79"/>
      <c r="D996" s="80"/>
      <c r="E996" s="81"/>
      <c r="G996" s="50"/>
    </row>
    <row r="997" ht="15.75" customHeight="1">
      <c r="C997" s="79"/>
      <c r="D997" s="80"/>
      <c r="E997" s="81"/>
      <c r="G997" s="50"/>
    </row>
    <row r="998" ht="15.75" customHeight="1">
      <c r="C998" s="79"/>
      <c r="D998" s="80"/>
      <c r="E998" s="81"/>
      <c r="G998" s="50"/>
    </row>
    <row r="999" ht="15.75" customHeight="1">
      <c r="C999" s="79"/>
      <c r="D999" s="80"/>
      <c r="E999" s="81"/>
      <c r="G999" s="50"/>
    </row>
    <row r="1000" ht="15.75" customHeight="1">
      <c r="C1000" s="79"/>
      <c r="D1000" s="80"/>
      <c r="E1000" s="81"/>
      <c r="G1000" s="50"/>
    </row>
    <row r="1001" ht="15.75" customHeight="1">
      <c r="C1001" s="79"/>
      <c r="D1001" s="80"/>
      <c r="E1001" s="81"/>
      <c r="G1001" s="50"/>
    </row>
    <row r="1002" ht="15.75" customHeight="1">
      <c r="C1002" s="79"/>
      <c r="D1002" s="80"/>
      <c r="E1002" s="81"/>
      <c r="G1002" s="50"/>
    </row>
    <row r="1003" ht="15.75" customHeight="1">
      <c r="C1003" s="79"/>
      <c r="D1003" s="80"/>
      <c r="E1003" s="81"/>
      <c r="G1003" s="50"/>
    </row>
    <row r="1004" ht="15.75" customHeight="1">
      <c r="C1004" s="79"/>
      <c r="D1004" s="80"/>
      <c r="E1004" s="81"/>
      <c r="G1004" s="50"/>
    </row>
    <row r="1005" ht="15.75" customHeight="1">
      <c r="C1005" s="79"/>
      <c r="D1005" s="80"/>
      <c r="E1005" s="81"/>
      <c r="G1005" s="50"/>
    </row>
    <row r="1006" ht="15.75" customHeight="1">
      <c r="C1006" s="79"/>
      <c r="D1006" s="80"/>
      <c r="E1006" s="81"/>
      <c r="G1006" s="50"/>
    </row>
    <row r="1007" ht="15.75" customHeight="1">
      <c r="C1007" s="79"/>
      <c r="D1007" s="80"/>
      <c r="E1007" s="81"/>
      <c r="G1007" s="50"/>
    </row>
    <row r="1008" ht="15.75" customHeight="1">
      <c r="C1008" s="79"/>
      <c r="D1008" s="80"/>
      <c r="E1008" s="81"/>
      <c r="G1008" s="50"/>
    </row>
    <row r="1009" ht="15.75" customHeight="1">
      <c r="C1009" s="79"/>
      <c r="D1009" s="80"/>
      <c r="E1009" s="81"/>
      <c r="G1009" s="50"/>
    </row>
    <row r="1010" ht="15.75" customHeight="1">
      <c r="C1010" s="79"/>
      <c r="D1010" s="80"/>
      <c r="E1010" s="81"/>
      <c r="G1010" s="50"/>
    </row>
    <row r="1011" ht="15.75" customHeight="1">
      <c r="C1011" s="79"/>
      <c r="D1011" s="80"/>
      <c r="E1011" s="81"/>
      <c r="G1011" s="50"/>
    </row>
    <row r="1012" ht="15.75" customHeight="1">
      <c r="C1012" s="79"/>
      <c r="D1012" s="80"/>
      <c r="E1012" s="81"/>
      <c r="G1012" s="50"/>
    </row>
    <row r="1013" ht="15.75" customHeight="1">
      <c r="C1013" s="79"/>
      <c r="D1013" s="80"/>
      <c r="E1013" s="81"/>
      <c r="G1013" s="50"/>
    </row>
    <row r="1014" ht="15.75" customHeight="1">
      <c r="C1014" s="79"/>
      <c r="D1014" s="80"/>
      <c r="E1014" s="81"/>
      <c r="G1014" s="50"/>
    </row>
    <row r="1015" ht="15.75" customHeight="1">
      <c r="C1015" s="79"/>
      <c r="D1015" s="80"/>
      <c r="E1015" s="81"/>
      <c r="G1015" s="50"/>
    </row>
    <row r="1016" ht="15.75" customHeight="1">
      <c r="C1016" s="79"/>
      <c r="D1016" s="80"/>
      <c r="E1016" s="81"/>
      <c r="G1016" s="50"/>
    </row>
    <row r="1017" ht="15.75" customHeight="1">
      <c r="C1017" s="79"/>
      <c r="D1017" s="80"/>
      <c r="E1017" s="81"/>
      <c r="G1017" s="50"/>
    </row>
    <row r="1018" ht="15.75" customHeight="1">
      <c r="C1018" s="79"/>
      <c r="D1018" s="80"/>
      <c r="E1018" s="81"/>
      <c r="G1018" s="50"/>
    </row>
    <row r="1019" ht="15.75" customHeight="1">
      <c r="C1019" s="79"/>
      <c r="D1019" s="80"/>
      <c r="E1019" s="81"/>
      <c r="G1019" s="50"/>
    </row>
    <row r="1020" ht="15.75" customHeight="1">
      <c r="C1020" s="79"/>
      <c r="D1020" s="80"/>
      <c r="E1020" s="81"/>
      <c r="G1020" s="50"/>
    </row>
  </sheetData>
  <mergeCells count="1">
    <mergeCell ref="B1:H1"/>
  </mergeCells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2.63" defaultRowHeight="15.0"/>
  <cols>
    <col customWidth="1" min="1" max="1" width="15.0"/>
    <col customWidth="1" min="2" max="2" width="34.38"/>
    <col customWidth="1" min="3" max="3" width="27.5"/>
    <col customWidth="1" min="4" max="4" width="31.75"/>
    <col customWidth="1" min="5" max="5" width="16.13"/>
    <col customWidth="1" min="6" max="6" width="13.38"/>
    <col customWidth="1" min="7" max="7" width="12.0"/>
  </cols>
  <sheetData>
    <row r="1" ht="34.5" customHeight="1">
      <c r="A1" s="51" t="s">
        <v>119</v>
      </c>
      <c r="B1" s="52" t="s">
        <v>148</v>
      </c>
    </row>
    <row r="2" ht="15.75" customHeight="1">
      <c r="A2" s="8" t="s">
        <v>121</v>
      </c>
      <c r="B2" s="8" t="s">
        <v>122</v>
      </c>
      <c r="C2" s="8" t="s">
        <v>123</v>
      </c>
      <c r="D2" s="53" t="s">
        <v>124</v>
      </c>
      <c r="E2" s="54" t="s">
        <v>2</v>
      </c>
      <c r="F2" s="54" t="s">
        <v>3</v>
      </c>
      <c r="G2" s="54" t="s">
        <v>4</v>
      </c>
      <c r="H2" s="54" t="s">
        <v>5</v>
      </c>
      <c r="I2" s="8" t="s">
        <v>125</v>
      </c>
      <c r="J2" s="8" t="s">
        <v>126</v>
      </c>
      <c r="K2" s="8" t="s">
        <v>127</v>
      </c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</row>
    <row r="3" ht="15.75" customHeight="1">
      <c r="A3" s="55"/>
      <c r="B3" s="56" t="s">
        <v>112</v>
      </c>
      <c r="C3" s="57"/>
      <c r="D3" s="57"/>
      <c r="E3" s="59">
        <f t="shared" ref="E3:H3" si="1">SUM(E4:E6)</f>
        <v>0</v>
      </c>
      <c r="F3" s="59">
        <f t="shared" si="1"/>
        <v>0</v>
      </c>
      <c r="G3" s="59">
        <f t="shared" si="1"/>
        <v>0</v>
      </c>
      <c r="H3" s="59">
        <f t="shared" si="1"/>
        <v>0</v>
      </c>
      <c r="I3" s="59">
        <f>SUM(E3:H3)</f>
        <v>0</v>
      </c>
      <c r="J3" s="106"/>
      <c r="K3" s="57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</row>
    <row r="4" ht="15.75" customHeight="1">
      <c r="A4" s="61"/>
      <c r="B4" s="61"/>
      <c r="C4" s="86"/>
      <c r="D4" s="64"/>
      <c r="E4" s="63"/>
      <c r="F4" s="64"/>
      <c r="G4" s="64"/>
      <c r="H4" s="64"/>
      <c r="I4" s="64"/>
      <c r="J4" s="64"/>
      <c r="K4" s="57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</row>
    <row r="5" ht="15.75" customHeight="1">
      <c r="A5" s="61"/>
      <c r="B5" s="61"/>
      <c r="C5" s="86"/>
      <c r="D5" s="143"/>
      <c r="E5" s="63"/>
      <c r="F5" s="63"/>
      <c r="G5" s="64"/>
      <c r="H5" s="64"/>
      <c r="I5" s="64"/>
      <c r="J5" s="64"/>
      <c r="K5" s="57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</row>
    <row r="6" ht="15.75" customHeight="1">
      <c r="A6" s="61"/>
      <c r="B6" s="61"/>
      <c r="C6" s="61"/>
      <c r="D6" s="64"/>
      <c r="E6" s="64"/>
      <c r="F6" s="64"/>
      <c r="G6" s="64"/>
      <c r="H6" s="64"/>
      <c r="I6" s="64"/>
      <c r="J6" s="64"/>
      <c r="K6" s="57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</row>
    <row r="7" ht="14.25" customHeight="1">
      <c r="A7" s="55"/>
      <c r="B7" s="56" t="s">
        <v>113</v>
      </c>
      <c r="C7" s="57"/>
      <c r="D7" s="107"/>
      <c r="E7" s="59">
        <f t="shared" ref="E7:H7" si="2">SUM(E8:E10)</f>
        <v>0</v>
      </c>
      <c r="F7" s="59">
        <f t="shared" si="2"/>
        <v>0</v>
      </c>
      <c r="G7" s="59">
        <f t="shared" si="2"/>
        <v>0</v>
      </c>
      <c r="H7" s="59">
        <f t="shared" si="2"/>
        <v>0</v>
      </c>
      <c r="I7" s="59">
        <f>SUM(E7:H7)</f>
        <v>0</v>
      </c>
      <c r="J7" s="106"/>
      <c r="K7" s="57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</row>
    <row r="8" ht="15.75" customHeight="1">
      <c r="A8" s="61"/>
      <c r="B8" s="61"/>
      <c r="C8" s="86"/>
      <c r="D8" s="143"/>
      <c r="E8" s="64"/>
      <c r="F8" s="64"/>
      <c r="G8" s="63"/>
      <c r="H8" s="63"/>
      <c r="I8" s="64"/>
      <c r="J8" s="64"/>
      <c r="K8" s="57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</row>
    <row r="9" ht="15.75" customHeight="1">
      <c r="A9" s="61"/>
      <c r="B9" s="61"/>
      <c r="C9" s="86"/>
      <c r="D9" s="143"/>
      <c r="E9" s="64"/>
      <c r="F9" s="64"/>
      <c r="G9" s="64"/>
      <c r="H9" s="63"/>
      <c r="I9" s="64"/>
      <c r="J9" s="64"/>
      <c r="K9" s="57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</row>
    <row r="10" ht="15.75" customHeight="1">
      <c r="A10" s="61"/>
      <c r="B10" s="61"/>
      <c r="C10" s="61"/>
      <c r="D10" s="64"/>
      <c r="E10" s="64"/>
      <c r="F10" s="64"/>
      <c r="G10" s="64"/>
      <c r="H10" s="64"/>
      <c r="I10" s="64"/>
      <c r="J10" s="64"/>
      <c r="K10" s="57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</row>
    <row r="11" ht="15.75" customHeight="1">
      <c r="A11" s="55">
        <v>60230.0</v>
      </c>
      <c r="B11" s="56" t="s">
        <v>114</v>
      </c>
      <c r="C11" s="57"/>
      <c r="D11" s="107"/>
      <c r="E11" s="59">
        <f t="shared" ref="E11:H11" si="3">SUM(E12:E14)</f>
        <v>0</v>
      </c>
      <c r="F11" s="59">
        <f t="shared" si="3"/>
        <v>0</v>
      </c>
      <c r="G11" s="59">
        <f t="shared" si="3"/>
        <v>0</v>
      </c>
      <c r="H11" s="59">
        <f t="shared" si="3"/>
        <v>0</v>
      </c>
      <c r="I11" s="59">
        <f>SUM(E11:H11)</f>
        <v>0</v>
      </c>
      <c r="J11" s="106"/>
      <c r="K11" s="57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</row>
    <row r="12" ht="15.75" customHeight="1">
      <c r="A12" s="61"/>
      <c r="B12" s="61"/>
      <c r="C12" s="86"/>
      <c r="D12" s="143"/>
      <c r="E12" s="63"/>
      <c r="F12" s="64"/>
      <c r="G12" s="63"/>
      <c r="H12" s="63"/>
      <c r="I12" s="64"/>
      <c r="J12" s="64"/>
      <c r="K12" s="57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</row>
    <row r="13" ht="15.75" customHeight="1">
      <c r="A13" s="61"/>
      <c r="B13" s="61"/>
      <c r="C13" s="86"/>
      <c r="D13" s="143"/>
      <c r="E13" s="63"/>
      <c r="F13" s="64"/>
      <c r="G13" s="63"/>
      <c r="H13" s="64"/>
      <c r="I13" s="64"/>
      <c r="J13" s="64"/>
      <c r="K13" s="57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</row>
    <row r="14" ht="15.75" customHeight="1">
      <c r="A14" s="61"/>
      <c r="B14" s="61"/>
      <c r="C14" s="61"/>
      <c r="D14" s="64"/>
      <c r="E14" s="64"/>
      <c r="F14" s="64"/>
      <c r="G14" s="64"/>
      <c r="H14" s="64"/>
      <c r="I14" s="64"/>
      <c r="J14" s="64"/>
      <c r="K14" s="107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</row>
    <row r="15" ht="12.75" customHeight="1">
      <c r="A15" s="55">
        <v>63407.0</v>
      </c>
      <c r="B15" s="56" t="s">
        <v>115</v>
      </c>
      <c r="C15" s="57"/>
      <c r="D15" s="107"/>
      <c r="E15" s="59">
        <f t="shared" ref="E15:H15" si="4">SUM(E16:E18)</f>
        <v>0</v>
      </c>
      <c r="F15" s="59">
        <f t="shared" si="4"/>
        <v>0</v>
      </c>
      <c r="G15" s="59">
        <f t="shared" si="4"/>
        <v>0</v>
      </c>
      <c r="H15" s="59">
        <f t="shared" si="4"/>
        <v>0</v>
      </c>
      <c r="I15" s="59">
        <f>SUM(E15:H15)</f>
        <v>0</v>
      </c>
      <c r="J15" s="106"/>
      <c r="K15" s="57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</row>
    <row r="16" ht="15.75" customHeight="1">
      <c r="A16" s="61"/>
      <c r="B16" s="61"/>
      <c r="C16" s="86"/>
      <c r="D16" s="143"/>
      <c r="E16" s="63"/>
      <c r="F16" s="64"/>
      <c r="G16" s="63"/>
      <c r="H16" s="64"/>
      <c r="I16" s="64"/>
      <c r="J16" s="64"/>
      <c r="K16" s="57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</row>
    <row r="17" ht="15.75" customHeight="1">
      <c r="A17" s="61"/>
      <c r="B17" s="61"/>
      <c r="C17" s="86"/>
      <c r="D17" s="143"/>
      <c r="E17" s="63"/>
      <c r="F17" s="64"/>
      <c r="G17" s="64"/>
      <c r="H17" s="64"/>
      <c r="I17" s="64"/>
      <c r="J17" s="64"/>
      <c r="K17" s="57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</row>
    <row r="18" ht="15.0" customHeight="1">
      <c r="A18" s="61"/>
      <c r="B18" s="61"/>
      <c r="C18" s="86"/>
      <c r="D18" s="143"/>
      <c r="F18" s="64"/>
      <c r="G18" s="63"/>
      <c r="H18" s="64"/>
      <c r="I18" s="64"/>
      <c r="J18" s="64"/>
      <c r="K18" s="107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</row>
    <row r="19" ht="15.75" customHeight="1">
      <c r="A19" s="55"/>
      <c r="B19" s="56" t="s">
        <v>116</v>
      </c>
      <c r="C19" s="57"/>
      <c r="D19" s="145"/>
      <c r="E19" s="59">
        <f t="shared" ref="E19:H19" si="5">SUM(E20:E22)</f>
        <v>0</v>
      </c>
      <c r="F19" s="59">
        <f t="shared" si="5"/>
        <v>0</v>
      </c>
      <c r="G19" s="59">
        <f t="shared" si="5"/>
        <v>0</v>
      </c>
      <c r="H19" s="59">
        <f t="shared" si="5"/>
        <v>0</v>
      </c>
      <c r="I19" s="59">
        <f>SUM(E19:H19)</f>
        <v>0</v>
      </c>
      <c r="J19" s="106"/>
      <c r="K19" s="57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</row>
    <row r="20" ht="15.75" customHeight="1">
      <c r="A20" s="61"/>
      <c r="B20" s="61"/>
      <c r="C20" s="86"/>
      <c r="D20" s="146"/>
      <c r="E20" s="64"/>
      <c r="F20" s="64"/>
      <c r="G20" s="63"/>
      <c r="H20" s="64"/>
      <c r="I20" s="61"/>
      <c r="J20" s="61"/>
      <c r="K20" s="57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</row>
    <row r="21" ht="15.75" customHeight="1">
      <c r="A21" s="61"/>
      <c r="B21" s="61"/>
      <c r="C21" s="86"/>
      <c r="D21" s="147"/>
      <c r="E21" s="63"/>
      <c r="F21" s="63"/>
      <c r="G21" s="63"/>
      <c r="H21" s="64"/>
      <c r="I21" s="64"/>
      <c r="J21" s="64"/>
      <c r="K21" s="107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</row>
    <row r="22" ht="15.75" customHeight="1">
      <c r="A22" s="61"/>
      <c r="B22" s="61"/>
      <c r="C22" s="86"/>
      <c r="D22" s="146"/>
      <c r="E22" s="64"/>
      <c r="F22" s="63"/>
      <c r="G22" s="64"/>
      <c r="H22" s="64"/>
      <c r="I22" s="61"/>
      <c r="J22" s="61"/>
      <c r="K22" s="57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</row>
    <row r="23" ht="15.75" customHeight="1">
      <c r="A23" s="55">
        <v>60192.0</v>
      </c>
      <c r="B23" s="56" t="s">
        <v>117</v>
      </c>
      <c r="C23" s="57"/>
      <c r="D23" s="107"/>
      <c r="E23" s="59">
        <f t="shared" ref="E23:H23" si="6">sum(E24:E26)</f>
        <v>0</v>
      </c>
      <c r="F23" s="59">
        <f t="shared" si="6"/>
        <v>0</v>
      </c>
      <c r="G23" s="59">
        <f t="shared" si="6"/>
        <v>0</v>
      </c>
      <c r="H23" s="59">
        <f t="shared" si="6"/>
        <v>0</v>
      </c>
      <c r="I23" s="59">
        <f>SUM(E23:H23)</f>
        <v>0</v>
      </c>
      <c r="J23" s="106"/>
      <c r="K23" s="57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</row>
    <row r="24" ht="15.75" customHeight="1">
      <c r="A24" s="61"/>
      <c r="B24" s="61"/>
      <c r="C24" s="86"/>
      <c r="D24" s="146"/>
      <c r="E24" s="64"/>
      <c r="F24" s="64"/>
      <c r="G24" s="64"/>
      <c r="H24" s="64"/>
      <c r="I24" s="61"/>
      <c r="J24" s="61"/>
      <c r="K24" s="57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</row>
    <row r="25" ht="15.75" customHeight="1">
      <c r="A25" s="61"/>
      <c r="B25" s="61"/>
      <c r="C25" s="86"/>
      <c r="D25" s="146"/>
      <c r="E25" s="64"/>
      <c r="F25" s="64"/>
      <c r="G25" s="64"/>
      <c r="H25" s="63"/>
      <c r="I25" s="61"/>
      <c r="J25" s="61"/>
      <c r="K25" s="57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</row>
    <row r="26" ht="15.75" customHeight="1">
      <c r="A26" s="61"/>
      <c r="B26" s="61"/>
      <c r="C26" s="86"/>
      <c r="D26" s="146"/>
      <c r="E26" s="64"/>
      <c r="F26" s="64"/>
      <c r="G26" s="64"/>
      <c r="H26" s="63"/>
      <c r="I26" s="61"/>
      <c r="J26" s="61"/>
      <c r="K26" s="57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</row>
    <row r="27" ht="15.75" customHeight="1">
      <c r="A27" s="55" t="s">
        <v>99</v>
      </c>
      <c r="B27" s="56" t="s">
        <v>118</v>
      </c>
      <c r="C27" s="57"/>
      <c r="D27" s="107"/>
      <c r="E27" s="59">
        <f>sum(E28:E30)</f>
        <v>0</v>
      </c>
      <c r="F27" s="59">
        <f>SUM(F28:F31)</f>
        <v>0</v>
      </c>
      <c r="G27" s="59">
        <f t="shared" ref="G27:H27" si="7">SUM(G28:G30)</f>
        <v>0</v>
      </c>
      <c r="H27" s="59">
        <f t="shared" si="7"/>
        <v>0</v>
      </c>
      <c r="I27" s="59">
        <f>SUM(E27:H27)</f>
        <v>0</v>
      </c>
      <c r="J27" s="106"/>
      <c r="K27" s="57"/>
      <c r="L27" s="87"/>
      <c r="M27" s="72"/>
      <c r="N27" s="61"/>
      <c r="O27" s="64"/>
      <c r="P27" s="75"/>
      <c r="Q27" s="75"/>
      <c r="R27" s="75"/>
      <c r="S27" s="75"/>
      <c r="T27" s="75"/>
      <c r="U27" s="88"/>
      <c r="V27" s="61"/>
      <c r="W27" s="101"/>
      <c r="X27" s="101"/>
      <c r="Y27" s="101"/>
    </row>
    <row r="28" ht="15.75" customHeight="1">
      <c r="A28" s="61"/>
      <c r="B28" s="61"/>
      <c r="C28" s="86"/>
      <c r="D28" s="146"/>
      <c r="E28" s="64"/>
      <c r="F28" s="64"/>
      <c r="G28" s="64"/>
      <c r="H28" s="64"/>
      <c r="I28" s="61"/>
      <c r="J28" s="61"/>
      <c r="K28" s="57"/>
      <c r="L28" s="61"/>
      <c r="M28" s="61"/>
      <c r="N28" s="86"/>
      <c r="O28" s="146"/>
      <c r="P28" s="64"/>
      <c r="Q28" s="64"/>
      <c r="R28" s="64"/>
      <c r="S28" s="64"/>
      <c r="T28" s="61"/>
      <c r="U28" s="61"/>
      <c r="V28" s="61"/>
      <c r="W28" s="101"/>
      <c r="X28" s="101"/>
      <c r="Y28" s="101"/>
    </row>
    <row r="29" ht="15.75" customHeight="1">
      <c r="A29" s="61"/>
      <c r="B29" s="61"/>
      <c r="C29" s="86"/>
      <c r="D29" s="143"/>
      <c r="E29" s="64"/>
      <c r="F29" s="63"/>
      <c r="G29" s="64"/>
      <c r="H29" s="64"/>
      <c r="I29" s="64"/>
      <c r="J29" s="64"/>
      <c r="K29" s="57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</row>
    <row r="30" ht="15.75" customHeight="1">
      <c r="A30" s="61"/>
      <c r="B30" s="61"/>
      <c r="C30" s="86"/>
      <c r="D30" s="143"/>
      <c r="E30" s="64"/>
      <c r="F30" s="63"/>
      <c r="G30" s="64"/>
      <c r="H30" s="64"/>
      <c r="I30" s="64"/>
      <c r="J30" s="64"/>
      <c r="K30" s="57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</row>
    <row r="31" ht="15.75" customHeight="1">
      <c r="A31" s="56" t="s">
        <v>128</v>
      </c>
      <c r="B31" s="57"/>
      <c r="C31" s="57"/>
      <c r="D31" s="57"/>
      <c r="E31" s="59">
        <f t="shared" ref="E31:H31" si="8">SUM(E3,E7,E11,E15,E19,E23)</f>
        <v>0</v>
      </c>
      <c r="F31" s="59">
        <f t="shared" si="8"/>
        <v>0</v>
      </c>
      <c r="G31" s="59">
        <f t="shared" si="8"/>
        <v>0</v>
      </c>
      <c r="H31" s="59">
        <f t="shared" si="8"/>
        <v>0</v>
      </c>
      <c r="I31" s="59">
        <f t="shared" ref="I31:J31" si="9">SUM(I3,I7,I11,I15,I19,I23,I27)</f>
        <v>0</v>
      </c>
      <c r="J31" s="59">
        <f t="shared" si="9"/>
        <v>0</v>
      </c>
      <c r="K31" s="59">
        <f>SUM(I3:I28)</f>
        <v>0</v>
      </c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</row>
    <row r="32" ht="15.75" customHeight="1">
      <c r="A32" s="61"/>
      <c r="B32" s="61"/>
      <c r="C32" s="61"/>
      <c r="D32" s="70"/>
      <c r="E32" s="64"/>
      <c r="F32" s="61"/>
      <c r="G32" s="76"/>
      <c r="H32" s="61"/>
      <c r="I32" s="101"/>
      <c r="J32" s="101"/>
      <c r="K32" s="101"/>
    </row>
    <row r="33" ht="15.75" customHeight="1">
      <c r="A33" s="61"/>
      <c r="B33" s="61"/>
      <c r="C33" s="61"/>
      <c r="D33" s="70"/>
      <c r="E33" s="64"/>
      <c r="F33" s="61"/>
      <c r="G33" s="71"/>
      <c r="H33" s="61"/>
      <c r="I33" s="101"/>
      <c r="J33" s="101"/>
      <c r="K33" s="101"/>
    </row>
    <row r="34" ht="15.75" customHeight="1">
      <c r="A34" s="72"/>
      <c r="B34" s="72"/>
      <c r="C34" s="72"/>
      <c r="D34" s="73"/>
      <c r="E34" s="74"/>
      <c r="F34" s="75"/>
      <c r="G34" s="78"/>
      <c r="H34" s="75"/>
      <c r="I34" s="102"/>
      <c r="J34" s="102"/>
      <c r="K34" s="101"/>
    </row>
    <row r="35" ht="15.75" customHeight="1">
      <c r="A35" s="101"/>
      <c r="B35" s="101"/>
      <c r="C35" s="61"/>
      <c r="D35" s="70"/>
      <c r="E35" s="102"/>
      <c r="F35" s="102"/>
      <c r="G35" s="103"/>
      <c r="H35" s="101"/>
      <c r="I35" s="101"/>
      <c r="J35" s="101"/>
      <c r="K35" s="101"/>
    </row>
    <row r="36" ht="15.75" customHeight="1">
      <c r="A36" s="101"/>
      <c r="B36" s="101"/>
      <c r="C36" s="61"/>
      <c r="D36" s="70"/>
      <c r="E36" s="102"/>
      <c r="F36" s="102"/>
      <c r="G36" s="103"/>
      <c r="H36" s="101"/>
      <c r="I36" s="101"/>
      <c r="J36" s="101"/>
      <c r="K36" s="101"/>
    </row>
    <row r="37" ht="15.75" customHeight="1">
      <c r="A37" s="101"/>
      <c r="B37" s="101"/>
      <c r="C37" s="61"/>
      <c r="D37" s="70"/>
      <c r="E37" s="102"/>
      <c r="F37" s="101"/>
      <c r="G37" s="103"/>
      <c r="H37" s="101"/>
      <c r="I37" s="101"/>
      <c r="J37" s="101"/>
      <c r="K37" s="101"/>
    </row>
    <row r="38" ht="15.75" customHeight="1">
      <c r="A38" s="101"/>
      <c r="B38" s="101"/>
      <c r="C38" s="61"/>
      <c r="D38" s="70"/>
      <c r="E38" s="102"/>
      <c r="F38" s="102"/>
      <c r="G38" s="103"/>
      <c r="H38" s="101"/>
      <c r="I38" s="101"/>
      <c r="J38" s="101"/>
      <c r="K38" s="101"/>
    </row>
    <row r="39" ht="15.75" customHeight="1">
      <c r="A39" s="101"/>
      <c r="B39" s="101"/>
      <c r="C39" s="61"/>
      <c r="D39" s="70"/>
      <c r="E39" s="102"/>
      <c r="F39" s="101"/>
      <c r="G39" s="111"/>
      <c r="H39" s="101"/>
      <c r="I39" s="101"/>
      <c r="J39" s="101"/>
      <c r="K39" s="101"/>
    </row>
    <row r="40" ht="15.75" customHeight="1">
      <c r="A40" s="101"/>
      <c r="B40" s="101"/>
      <c r="C40" s="61"/>
      <c r="D40" s="70"/>
      <c r="E40" s="102"/>
      <c r="F40" s="101"/>
      <c r="G40" s="103"/>
      <c r="H40" s="101"/>
      <c r="I40" s="101"/>
      <c r="J40" s="101"/>
      <c r="K40" s="101"/>
    </row>
    <row r="41" ht="15.75" customHeight="1">
      <c r="A41" s="101"/>
      <c r="B41" s="101"/>
      <c r="C41" s="61"/>
      <c r="D41" s="70"/>
      <c r="E41" s="102"/>
      <c r="F41" s="101"/>
      <c r="G41" s="111"/>
      <c r="H41" s="101"/>
      <c r="I41" s="101"/>
      <c r="J41" s="101"/>
      <c r="K41" s="101"/>
    </row>
    <row r="42" ht="15.75" customHeight="1">
      <c r="A42" s="101"/>
      <c r="B42" s="101"/>
      <c r="C42" s="61"/>
      <c r="D42" s="70"/>
      <c r="E42" s="102"/>
      <c r="F42" s="101"/>
      <c r="G42" s="103"/>
      <c r="H42" s="102"/>
      <c r="I42" s="101"/>
      <c r="J42" s="101"/>
      <c r="K42" s="101"/>
    </row>
    <row r="43" ht="15.75" customHeight="1">
      <c r="A43" s="101"/>
      <c r="B43" s="101"/>
      <c r="C43" s="61"/>
      <c r="D43" s="70"/>
      <c r="E43" s="102"/>
      <c r="F43" s="101"/>
      <c r="G43" s="111"/>
      <c r="H43" s="101"/>
      <c r="I43" s="101"/>
      <c r="J43" s="101"/>
      <c r="K43" s="101"/>
    </row>
    <row r="44" ht="15.75" customHeight="1">
      <c r="A44" s="112"/>
      <c r="B44" s="112"/>
      <c r="C44" s="72"/>
      <c r="D44" s="73"/>
      <c r="E44" s="110"/>
      <c r="F44" s="110"/>
      <c r="G44" s="113"/>
      <c r="H44" s="110"/>
      <c r="I44" s="110"/>
      <c r="J44" s="110"/>
      <c r="K44" s="110"/>
    </row>
    <row r="45" ht="15.75" customHeight="1">
      <c r="C45" s="79"/>
      <c r="D45" s="80"/>
      <c r="E45" s="81"/>
      <c r="G45" s="50"/>
    </row>
    <row r="46" ht="15.75" customHeight="1">
      <c r="C46" s="79"/>
      <c r="D46" s="80"/>
      <c r="E46" s="81"/>
      <c r="G46" s="50"/>
    </row>
    <row r="47" ht="15.75" customHeight="1">
      <c r="C47" s="79"/>
      <c r="D47" s="80"/>
      <c r="E47" s="81"/>
      <c r="G47" s="50"/>
    </row>
    <row r="48" ht="15.75" customHeight="1">
      <c r="C48" s="79"/>
      <c r="D48" s="80"/>
      <c r="E48" s="81"/>
      <c r="G48" s="50"/>
    </row>
    <row r="49" ht="15.75" customHeight="1">
      <c r="C49" s="79"/>
      <c r="D49" s="80"/>
      <c r="E49" s="81"/>
      <c r="G49" s="50"/>
    </row>
    <row r="50" ht="15.75" customHeight="1">
      <c r="C50" s="79"/>
      <c r="D50" s="80"/>
      <c r="E50" s="81"/>
      <c r="G50" s="50"/>
    </row>
    <row r="51" ht="15.75" customHeight="1">
      <c r="C51" s="79"/>
      <c r="D51" s="80"/>
      <c r="E51" s="81"/>
      <c r="G51" s="50"/>
    </row>
    <row r="52" ht="15.75" customHeight="1">
      <c r="C52" s="79"/>
      <c r="D52" s="80"/>
      <c r="E52" s="81"/>
      <c r="G52" s="50"/>
    </row>
    <row r="53" ht="15.75" customHeight="1">
      <c r="C53" s="79"/>
      <c r="D53" s="80"/>
      <c r="E53" s="81"/>
      <c r="G53" s="50"/>
    </row>
    <row r="54" ht="15.75" customHeight="1">
      <c r="C54" s="79"/>
      <c r="D54" s="80"/>
      <c r="E54" s="81"/>
      <c r="G54" s="50"/>
    </row>
    <row r="55" ht="15.75" customHeight="1">
      <c r="C55" s="79"/>
      <c r="D55" s="80"/>
      <c r="E55" s="81"/>
      <c r="G55" s="50"/>
    </row>
    <row r="56" ht="15.75" customHeight="1">
      <c r="C56" s="79"/>
      <c r="D56" s="80"/>
      <c r="E56" s="81"/>
      <c r="G56" s="50"/>
    </row>
    <row r="57" ht="15.75" customHeight="1">
      <c r="C57" s="79"/>
      <c r="D57" s="80"/>
      <c r="E57" s="81"/>
      <c r="G57" s="50"/>
    </row>
    <row r="58" ht="15.75" customHeight="1">
      <c r="C58" s="79"/>
      <c r="D58" s="80"/>
      <c r="E58" s="81"/>
      <c r="G58" s="50"/>
    </row>
    <row r="59" ht="15.75" customHeight="1">
      <c r="C59" s="79"/>
      <c r="D59" s="80"/>
      <c r="E59" s="81"/>
      <c r="G59" s="50"/>
    </row>
    <row r="60" ht="15.75" customHeight="1">
      <c r="C60" s="79"/>
      <c r="D60" s="80"/>
      <c r="E60" s="81"/>
      <c r="G60" s="50"/>
    </row>
    <row r="61" ht="15.75" customHeight="1">
      <c r="C61" s="79"/>
      <c r="D61" s="80"/>
      <c r="E61" s="81"/>
      <c r="G61" s="50"/>
    </row>
    <row r="62" ht="15.75" customHeight="1">
      <c r="C62" s="79"/>
      <c r="D62" s="80"/>
      <c r="E62" s="81"/>
      <c r="G62" s="50"/>
    </row>
    <row r="63" ht="15.75" customHeight="1">
      <c r="C63" s="79"/>
      <c r="D63" s="80"/>
      <c r="E63" s="81"/>
      <c r="G63" s="50"/>
    </row>
    <row r="64" ht="15.75" customHeight="1">
      <c r="C64" s="79"/>
      <c r="D64" s="80"/>
      <c r="E64" s="81"/>
      <c r="G64" s="50"/>
    </row>
    <row r="65" ht="15.75" customHeight="1">
      <c r="C65" s="79"/>
      <c r="D65" s="80"/>
      <c r="E65" s="81"/>
      <c r="G65" s="50"/>
    </row>
    <row r="66" ht="15.75" customHeight="1">
      <c r="C66" s="79"/>
      <c r="D66" s="80"/>
      <c r="E66" s="81"/>
      <c r="G66" s="50"/>
    </row>
    <row r="67" ht="15.75" customHeight="1">
      <c r="C67" s="79"/>
      <c r="D67" s="80"/>
      <c r="E67" s="81"/>
      <c r="G67" s="50"/>
    </row>
    <row r="68" ht="15.75" customHeight="1">
      <c r="C68" s="79"/>
      <c r="D68" s="80"/>
      <c r="E68" s="81"/>
      <c r="G68" s="50"/>
    </row>
    <row r="69" ht="15.75" customHeight="1">
      <c r="C69" s="79"/>
      <c r="D69" s="80"/>
      <c r="E69" s="81"/>
      <c r="G69" s="50"/>
    </row>
    <row r="70" ht="15.75" customHeight="1">
      <c r="C70" s="79"/>
      <c r="D70" s="80"/>
      <c r="E70" s="81"/>
      <c r="G70" s="50"/>
    </row>
    <row r="71" ht="15.75" customHeight="1">
      <c r="C71" s="79"/>
      <c r="D71" s="80"/>
      <c r="E71" s="81"/>
      <c r="G71" s="50"/>
    </row>
    <row r="72" ht="15.75" customHeight="1">
      <c r="C72" s="79"/>
      <c r="D72" s="80"/>
      <c r="E72" s="81"/>
      <c r="G72" s="50"/>
    </row>
    <row r="73" ht="15.75" customHeight="1">
      <c r="C73" s="79"/>
      <c r="D73" s="80"/>
      <c r="E73" s="81"/>
      <c r="G73" s="50"/>
    </row>
    <row r="74" ht="15.75" customHeight="1">
      <c r="C74" s="79"/>
      <c r="D74" s="80"/>
      <c r="E74" s="81"/>
      <c r="G74" s="50"/>
    </row>
    <row r="75" ht="15.75" customHeight="1">
      <c r="C75" s="79"/>
      <c r="D75" s="80"/>
      <c r="E75" s="81"/>
      <c r="G75" s="50"/>
    </row>
    <row r="76" ht="15.75" customHeight="1">
      <c r="C76" s="79"/>
      <c r="D76" s="80"/>
      <c r="E76" s="81"/>
      <c r="G76" s="50"/>
    </row>
    <row r="77" ht="15.75" customHeight="1">
      <c r="C77" s="79"/>
      <c r="D77" s="80"/>
      <c r="E77" s="81"/>
      <c r="G77" s="50"/>
    </row>
    <row r="78" ht="15.75" customHeight="1">
      <c r="C78" s="79"/>
      <c r="D78" s="80"/>
      <c r="E78" s="81"/>
      <c r="G78" s="50"/>
    </row>
    <row r="79" ht="15.75" customHeight="1">
      <c r="C79" s="79"/>
      <c r="D79" s="80"/>
      <c r="E79" s="81"/>
      <c r="G79" s="50"/>
    </row>
    <row r="80" ht="15.75" customHeight="1">
      <c r="C80" s="79"/>
      <c r="D80" s="80"/>
      <c r="E80" s="81"/>
      <c r="G80" s="50"/>
    </row>
    <row r="81" ht="15.75" customHeight="1">
      <c r="C81" s="79"/>
      <c r="D81" s="80"/>
      <c r="E81" s="81"/>
      <c r="G81" s="50"/>
    </row>
    <row r="82" ht="15.75" customHeight="1">
      <c r="C82" s="79"/>
      <c r="D82" s="80"/>
      <c r="E82" s="81"/>
      <c r="G82" s="50"/>
    </row>
    <row r="83" ht="15.75" customHeight="1">
      <c r="C83" s="79"/>
      <c r="D83" s="80"/>
      <c r="E83" s="81"/>
      <c r="G83" s="50"/>
    </row>
    <row r="84" ht="15.75" customHeight="1">
      <c r="C84" s="79"/>
      <c r="D84" s="80"/>
      <c r="E84" s="81"/>
      <c r="G84" s="50"/>
    </row>
    <row r="85" ht="15.75" customHeight="1">
      <c r="C85" s="79"/>
      <c r="D85" s="80"/>
      <c r="E85" s="81"/>
      <c r="G85" s="50"/>
    </row>
    <row r="86" ht="15.75" customHeight="1">
      <c r="C86" s="79"/>
      <c r="D86" s="80"/>
      <c r="E86" s="81"/>
      <c r="G86" s="50"/>
    </row>
    <row r="87" ht="15.75" customHeight="1">
      <c r="C87" s="79"/>
      <c r="D87" s="80"/>
      <c r="E87" s="81"/>
      <c r="G87" s="50"/>
    </row>
    <row r="88" ht="15.75" customHeight="1">
      <c r="C88" s="79"/>
      <c r="D88" s="80"/>
      <c r="E88" s="81"/>
      <c r="G88" s="50"/>
    </row>
    <row r="89" ht="15.75" customHeight="1">
      <c r="C89" s="79"/>
      <c r="D89" s="80"/>
      <c r="E89" s="81"/>
      <c r="G89" s="50"/>
    </row>
    <row r="90" ht="15.75" customHeight="1">
      <c r="C90" s="79"/>
      <c r="D90" s="80"/>
      <c r="E90" s="81"/>
      <c r="G90" s="50"/>
    </row>
    <row r="91" ht="15.75" customHeight="1">
      <c r="C91" s="79"/>
      <c r="D91" s="80"/>
      <c r="E91" s="81"/>
      <c r="G91" s="50"/>
    </row>
    <row r="92" ht="15.75" customHeight="1">
      <c r="C92" s="79"/>
      <c r="D92" s="80"/>
      <c r="E92" s="81"/>
      <c r="G92" s="50"/>
    </row>
    <row r="93" ht="15.75" customHeight="1">
      <c r="C93" s="79"/>
      <c r="D93" s="80"/>
      <c r="E93" s="81"/>
      <c r="G93" s="50"/>
    </row>
    <row r="94" ht="15.75" customHeight="1">
      <c r="C94" s="79"/>
      <c r="D94" s="80"/>
      <c r="E94" s="81"/>
      <c r="G94" s="50"/>
    </row>
    <row r="95" ht="15.75" customHeight="1">
      <c r="C95" s="79"/>
      <c r="D95" s="80"/>
      <c r="E95" s="81"/>
      <c r="G95" s="50"/>
    </row>
    <row r="96" ht="15.75" customHeight="1">
      <c r="C96" s="79"/>
      <c r="D96" s="80"/>
      <c r="E96" s="81"/>
      <c r="G96" s="50"/>
    </row>
    <row r="97" ht="15.75" customHeight="1">
      <c r="C97" s="79"/>
      <c r="D97" s="80"/>
      <c r="E97" s="81"/>
      <c r="G97" s="50"/>
    </row>
    <row r="98" ht="15.75" customHeight="1">
      <c r="C98" s="79"/>
      <c r="D98" s="80"/>
      <c r="E98" s="81"/>
      <c r="G98" s="50"/>
    </row>
    <row r="99" ht="15.75" customHeight="1">
      <c r="C99" s="79"/>
      <c r="D99" s="80"/>
      <c r="E99" s="81"/>
      <c r="G99" s="50"/>
    </row>
    <row r="100" ht="15.75" customHeight="1">
      <c r="C100" s="79"/>
      <c r="D100" s="80"/>
      <c r="E100" s="81"/>
      <c r="G100" s="50"/>
    </row>
    <row r="101" ht="15.75" customHeight="1">
      <c r="C101" s="79"/>
      <c r="D101" s="80"/>
      <c r="E101" s="81"/>
      <c r="G101" s="50"/>
    </row>
    <row r="102" ht="15.75" customHeight="1">
      <c r="C102" s="79"/>
      <c r="D102" s="80"/>
      <c r="E102" s="81"/>
      <c r="G102" s="50"/>
    </row>
    <row r="103" ht="15.75" customHeight="1">
      <c r="C103" s="79"/>
      <c r="D103" s="80"/>
      <c r="E103" s="81"/>
      <c r="G103" s="50"/>
    </row>
    <row r="104" ht="15.75" customHeight="1">
      <c r="C104" s="79"/>
      <c r="D104" s="80"/>
      <c r="E104" s="81"/>
      <c r="G104" s="50"/>
    </row>
    <row r="105" ht="15.75" customHeight="1">
      <c r="C105" s="79"/>
      <c r="D105" s="80"/>
      <c r="E105" s="81"/>
      <c r="G105" s="50"/>
    </row>
    <row r="106" ht="15.75" customHeight="1">
      <c r="C106" s="79"/>
      <c r="D106" s="80"/>
      <c r="E106" s="81"/>
      <c r="G106" s="50"/>
    </row>
    <row r="107" ht="15.75" customHeight="1">
      <c r="C107" s="79"/>
      <c r="D107" s="80"/>
      <c r="E107" s="81"/>
      <c r="G107" s="50"/>
    </row>
    <row r="108" ht="15.75" customHeight="1">
      <c r="C108" s="79"/>
      <c r="D108" s="80"/>
      <c r="E108" s="81"/>
      <c r="G108" s="50"/>
    </row>
    <row r="109" ht="15.75" customHeight="1">
      <c r="C109" s="79"/>
      <c r="D109" s="80"/>
      <c r="E109" s="81"/>
      <c r="G109" s="50"/>
    </row>
    <row r="110" ht="15.75" customHeight="1">
      <c r="C110" s="79"/>
      <c r="D110" s="80"/>
      <c r="E110" s="81"/>
      <c r="G110" s="50"/>
    </row>
    <row r="111" ht="15.75" customHeight="1">
      <c r="C111" s="79"/>
      <c r="D111" s="80"/>
      <c r="E111" s="81"/>
      <c r="G111" s="50"/>
    </row>
    <row r="112" ht="15.75" customHeight="1">
      <c r="C112" s="79"/>
      <c r="D112" s="80"/>
      <c r="E112" s="81"/>
      <c r="G112" s="50"/>
    </row>
    <row r="113" ht="15.75" customHeight="1">
      <c r="C113" s="79"/>
      <c r="D113" s="80"/>
      <c r="E113" s="81"/>
      <c r="G113" s="50"/>
    </row>
    <row r="114" ht="15.75" customHeight="1">
      <c r="C114" s="79"/>
      <c r="D114" s="80"/>
      <c r="E114" s="81"/>
      <c r="G114" s="50"/>
    </row>
    <row r="115" ht="15.75" customHeight="1">
      <c r="C115" s="79"/>
      <c r="D115" s="80"/>
      <c r="E115" s="81"/>
      <c r="G115" s="50"/>
    </row>
    <row r="116" ht="15.75" customHeight="1">
      <c r="C116" s="79"/>
      <c r="D116" s="80"/>
      <c r="E116" s="81"/>
      <c r="G116" s="50"/>
    </row>
    <row r="117" ht="15.75" customHeight="1">
      <c r="C117" s="79"/>
      <c r="D117" s="80"/>
      <c r="E117" s="81"/>
      <c r="G117" s="50"/>
    </row>
    <row r="118" ht="15.75" customHeight="1">
      <c r="C118" s="79"/>
      <c r="D118" s="80"/>
      <c r="E118" s="81"/>
      <c r="G118" s="50"/>
    </row>
    <row r="119" ht="15.75" customHeight="1">
      <c r="C119" s="79"/>
      <c r="D119" s="80"/>
      <c r="E119" s="81"/>
      <c r="G119" s="50"/>
    </row>
    <row r="120" ht="15.75" customHeight="1">
      <c r="C120" s="79"/>
      <c r="D120" s="80"/>
      <c r="E120" s="81"/>
      <c r="G120" s="50"/>
    </row>
    <row r="121" ht="15.75" customHeight="1">
      <c r="C121" s="79"/>
      <c r="D121" s="80"/>
      <c r="E121" s="81"/>
      <c r="G121" s="50"/>
    </row>
    <row r="122" ht="15.75" customHeight="1">
      <c r="C122" s="79"/>
      <c r="D122" s="80"/>
      <c r="E122" s="81"/>
      <c r="G122" s="50"/>
    </row>
    <row r="123" ht="15.75" customHeight="1">
      <c r="C123" s="79"/>
      <c r="D123" s="80"/>
      <c r="E123" s="81"/>
      <c r="G123" s="50"/>
    </row>
    <row r="124" ht="15.75" customHeight="1">
      <c r="C124" s="79"/>
      <c r="D124" s="80"/>
      <c r="E124" s="81"/>
      <c r="G124" s="50"/>
    </row>
    <row r="125" ht="15.75" customHeight="1">
      <c r="C125" s="79"/>
      <c r="D125" s="80"/>
      <c r="E125" s="81"/>
      <c r="G125" s="50"/>
    </row>
    <row r="126" ht="15.75" customHeight="1">
      <c r="C126" s="79"/>
      <c r="D126" s="80"/>
      <c r="E126" s="81"/>
      <c r="G126" s="50"/>
    </row>
    <row r="127" ht="15.75" customHeight="1">
      <c r="C127" s="79"/>
      <c r="D127" s="80"/>
      <c r="E127" s="81"/>
      <c r="G127" s="50"/>
    </row>
    <row r="128" ht="15.75" customHeight="1">
      <c r="C128" s="79"/>
      <c r="D128" s="80"/>
      <c r="E128" s="81"/>
      <c r="G128" s="50"/>
    </row>
    <row r="129" ht="15.75" customHeight="1">
      <c r="C129" s="79"/>
      <c r="D129" s="80"/>
      <c r="E129" s="81"/>
      <c r="G129" s="50"/>
    </row>
    <row r="130" ht="15.75" customHeight="1">
      <c r="C130" s="79"/>
      <c r="D130" s="80"/>
      <c r="E130" s="81"/>
      <c r="G130" s="50"/>
    </row>
    <row r="131" ht="15.75" customHeight="1">
      <c r="C131" s="79"/>
      <c r="D131" s="80"/>
      <c r="E131" s="81"/>
      <c r="G131" s="50"/>
    </row>
    <row r="132" ht="15.75" customHeight="1">
      <c r="C132" s="79"/>
      <c r="D132" s="80"/>
      <c r="E132" s="81"/>
      <c r="G132" s="50"/>
    </row>
    <row r="133" ht="15.75" customHeight="1">
      <c r="C133" s="79"/>
      <c r="D133" s="80"/>
      <c r="E133" s="81"/>
      <c r="G133" s="50"/>
    </row>
    <row r="134" ht="15.75" customHeight="1">
      <c r="C134" s="79"/>
      <c r="D134" s="80"/>
      <c r="E134" s="81"/>
      <c r="G134" s="50"/>
    </row>
    <row r="135" ht="15.75" customHeight="1">
      <c r="C135" s="79"/>
      <c r="D135" s="80"/>
      <c r="E135" s="81"/>
      <c r="G135" s="50"/>
    </row>
    <row r="136" ht="15.75" customHeight="1">
      <c r="C136" s="79"/>
      <c r="D136" s="80"/>
      <c r="E136" s="81"/>
      <c r="G136" s="50"/>
    </row>
    <row r="137" ht="15.75" customHeight="1">
      <c r="C137" s="79"/>
      <c r="D137" s="80"/>
      <c r="E137" s="81"/>
      <c r="G137" s="50"/>
    </row>
    <row r="138" ht="15.75" customHeight="1">
      <c r="C138" s="79"/>
      <c r="D138" s="80"/>
      <c r="E138" s="81"/>
      <c r="G138" s="50"/>
    </row>
    <row r="139" ht="15.75" customHeight="1">
      <c r="C139" s="79"/>
      <c r="D139" s="80"/>
      <c r="E139" s="81"/>
      <c r="G139" s="50"/>
    </row>
    <row r="140" ht="15.75" customHeight="1">
      <c r="C140" s="79"/>
      <c r="D140" s="80"/>
      <c r="E140" s="81"/>
      <c r="G140" s="50"/>
    </row>
    <row r="141" ht="15.75" customHeight="1">
      <c r="C141" s="79"/>
      <c r="D141" s="80"/>
      <c r="E141" s="81"/>
      <c r="G141" s="50"/>
    </row>
    <row r="142" ht="15.75" customHeight="1">
      <c r="C142" s="79"/>
      <c r="D142" s="80"/>
      <c r="E142" s="81"/>
      <c r="G142" s="50"/>
    </row>
    <row r="143" ht="15.75" customHeight="1">
      <c r="C143" s="79"/>
      <c r="D143" s="80"/>
      <c r="E143" s="81"/>
      <c r="G143" s="50"/>
    </row>
    <row r="144" ht="15.75" customHeight="1">
      <c r="C144" s="79"/>
      <c r="D144" s="80"/>
      <c r="E144" s="81"/>
      <c r="G144" s="50"/>
    </row>
    <row r="145" ht="15.75" customHeight="1">
      <c r="C145" s="79"/>
      <c r="D145" s="80"/>
      <c r="E145" s="81"/>
      <c r="G145" s="50"/>
    </row>
    <row r="146" ht="15.75" customHeight="1">
      <c r="C146" s="79"/>
      <c r="D146" s="80"/>
      <c r="E146" s="81"/>
      <c r="G146" s="50"/>
    </row>
    <row r="147" ht="15.75" customHeight="1">
      <c r="C147" s="79"/>
      <c r="D147" s="80"/>
      <c r="E147" s="81"/>
      <c r="G147" s="50"/>
    </row>
    <row r="148" ht="15.75" customHeight="1">
      <c r="C148" s="79"/>
      <c r="D148" s="80"/>
      <c r="E148" s="81"/>
      <c r="G148" s="50"/>
    </row>
    <row r="149" ht="15.75" customHeight="1">
      <c r="C149" s="79"/>
      <c r="D149" s="80"/>
      <c r="E149" s="81"/>
      <c r="G149" s="50"/>
    </row>
    <row r="150" ht="15.75" customHeight="1">
      <c r="C150" s="79"/>
      <c r="D150" s="80"/>
      <c r="E150" s="81"/>
      <c r="G150" s="50"/>
    </row>
    <row r="151" ht="15.75" customHeight="1">
      <c r="C151" s="79"/>
      <c r="D151" s="80"/>
      <c r="E151" s="81"/>
      <c r="G151" s="50"/>
    </row>
    <row r="152" ht="15.75" customHeight="1">
      <c r="C152" s="79"/>
      <c r="D152" s="80"/>
      <c r="E152" s="81"/>
      <c r="G152" s="50"/>
    </row>
    <row r="153" ht="15.75" customHeight="1">
      <c r="C153" s="79"/>
      <c r="D153" s="80"/>
      <c r="E153" s="81"/>
      <c r="G153" s="50"/>
    </row>
    <row r="154" ht="15.75" customHeight="1">
      <c r="C154" s="79"/>
      <c r="D154" s="80"/>
      <c r="E154" s="81"/>
      <c r="G154" s="50"/>
    </row>
    <row r="155" ht="15.75" customHeight="1">
      <c r="C155" s="79"/>
      <c r="D155" s="80"/>
      <c r="E155" s="81"/>
      <c r="G155" s="50"/>
    </row>
    <row r="156" ht="15.75" customHeight="1">
      <c r="C156" s="79"/>
      <c r="D156" s="80"/>
      <c r="E156" s="81"/>
      <c r="G156" s="50"/>
    </row>
    <row r="157" ht="15.75" customHeight="1">
      <c r="C157" s="79"/>
      <c r="D157" s="80"/>
      <c r="E157" s="81"/>
      <c r="G157" s="50"/>
    </row>
    <row r="158" ht="15.75" customHeight="1">
      <c r="C158" s="79"/>
      <c r="D158" s="80"/>
      <c r="E158" s="81"/>
      <c r="G158" s="50"/>
    </row>
    <row r="159" ht="15.75" customHeight="1">
      <c r="C159" s="79"/>
      <c r="D159" s="80"/>
      <c r="E159" s="81"/>
      <c r="G159" s="50"/>
    </row>
    <row r="160" ht="15.75" customHeight="1">
      <c r="C160" s="79"/>
      <c r="D160" s="80"/>
      <c r="E160" s="81"/>
      <c r="G160" s="50"/>
    </row>
    <row r="161" ht="15.75" customHeight="1">
      <c r="C161" s="79"/>
      <c r="D161" s="80"/>
      <c r="E161" s="81"/>
      <c r="G161" s="50"/>
    </row>
    <row r="162" ht="15.75" customHeight="1">
      <c r="C162" s="79"/>
      <c r="D162" s="80"/>
      <c r="E162" s="81"/>
      <c r="G162" s="50"/>
    </row>
    <row r="163" ht="15.75" customHeight="1">
      <c r="C163" s="79"/>
      <c r="D163" s="80"/>
      <c r="E163" s="81"/>
      <c r="G163" s="50"/>
    </row>
    <row r="164" ht="15.75" customHeight="1">
      <c r="C164" s="79"/>
      <c r="D164" s="80"/>
      <c r="E164" s="81"/>
      <c r="G164" s="50"/>
    </row>
    <row r="165" ht="15.75" customHeight="1">
      <c r="C165" s="79"/>
      <c r="D165" s="80"/>
      <c r="E165" s="81"/>
      <c r="G165" s="50"/>
    </row>
    <row r="166" ht="15.75" customHeight="1">
      <c r="C166" s="79"/>
      <c r="D166" s="80"/>
      <c r="E166" s="81"/>
      <c r="G166" s="50"/>
    </row>
    <row r="167" ht="15.75" customHeight="1">
      <c r="C167" s="79"/>
      <c r="D167" s="80"/>
      <c r="E167" s="81"/>
      <c r="G167" s="50"/>
    </row>
    <row r="168" ht="15.75" customHeight="1">
      <c r="C168" s="79"/>
      <c r="D168" s="80"/>
      <c r="E168" s="81"/>
      <c r="G168" s="50"/>
    </row>
    <row r="169" ht="15.75" customHeight="1">
      <c r="C169" s="79"/>
      <c r="D169" s="80"/>
      <c r="E169" s="81"/>
      <c r="G169" s="50"/>
    </row>
    <row r="170" ht="15.75" customHeight="1">
      <c r="C170" s="79"/>
      <c r="D170" s="80"/>
      <c r="E170" s="81"/>
      <c r="G170" s="50"/>
    </row>
    <row r="171" ht="15.75" customHeight="1">
      <c r="C171" s="79"/>
      <c r="D171" s="80"/>
      <c r="E171" s="81"/>
      <c r="G171" s="50"/>
    </row>
    <row r="172" ht="15.75" customHeight="1">
      <c r="C172" s="79"/>
      <c r="D172" s="80"/>
      <c r="E172" s="81"/>
      <c r="G172" s="50"/>
    </row>
    <row r="173" ht="15.75" customHeight="1">
      <c r="C173" s="79"/>
      <c r="D173" s="80"/>
      <c r="E173" s="81"/>
      <c r="G173" s="50"/>
    </row>
    <row r="174" ht="15.75" customHeight="1">
      <c r="C174" s="79"/>
      <c r="D174" s="80"/>
      <c r="E174" s="81"/>
      <c r="G174" s="50"/>
    </row>
    <row r="175" ht="15.75" customHeight="1">
      <c r="C175" s="79"/>
      <c r="D175" s="80"/>
      <c r="E175" s="81"/>
      <c r="G175" s="50"/>
    </row>
    <row r="176" ht="15.75" customHeight="1">
      <c r="C176" s="79"/>
      <c r="D176" s="80"/>
      <c r="E176" s="81"/>
      <c r="G176" s="50"/>
    </row>
    <row r="177" ht="15.75" customHeight="1">
      <c r="C177" s="79"/>
      <c r="D177" s="80"/>
      <c r="E177" s="81"/>
      <c r="G177" s="50"/>
    </row>
    <row r="178" ht="15.75" customHeight="1">
      <c r="C178" s="79"/>
      <c r="D178" s="80"/>
      <c r="E178" s="81"/>
      <c r="G178" s="50"/>
    </row>
    <row r="179" ht="15.75" customHeight="1">
      <c r="C179" s="79"/>
      <c r="D179" s="80"/>
      <c r="E179" s="81"/>
      <c r="G179" s="50"/>
    </row>
    <row r="180" ht="15.75" customHeight="1">
      <c r="C180" s="79"/>
      <c r="D180" s="80"/>
      <c r="E180" s="81"/>
      <c r="G180" s="50"/>
    </row>
    <row r="181" ht="15.75" customHeight="1">
      <c r="C181" s="79"/>
      <c r="D181" s="80"/>
      <c r="E181" s="81"/>
      <c r="G181" s="50"/>
    </row>
    <row r="182" ht="15.75" customHeight="1">
      <c r="C182" s="79"/>
      <c r="D182" s="80"/>
      <c r="E182" s="81"/>
      <c r="G182" s="50"/>
    </row>
    <row r="183" ht="15.75" customHeight="1">
      <c r="C183" s="79"/>
      <c r="D183" s="80"/>
      <c r="E183" s="81"/>
      <c r="G183" s="50"/>
    </row>
    <row r="184" ht="15.75" customHeight="1">
      <c r="C184" s="79"/>
      <c r="D184" s="80"/>
      <c r="E184" s="81"/>
      <c r="G184" s="50"/>
    </row>
    <row r="185" ht="15.75" customHeight="1">
      <c r="C185" s="79"/>
      <c r="D185" s="80"/>
      <c r="E185" s="81"/>
      <c r="G185" s="50"/>
    </row>
    <row r="186" ht="15.75" customHeight="1">
      <c r="C186" s="79"/>
      <c r="D186" s="80"/>
      <c r="E186" s="81"/>
      <c r="G186" s="50"/>
    </row>
    <row r="187" ht="15.75" customHeight="1">
      <c r="C187" s="79"/>
      <c r="D187" s="80"/>
      <c r="E187" s="81"/>
      <c r="G187" s="50"/>
    </row>
    <row r="188" ht="15.75" customHeight="1">
      <c r="C188" s="79"/>
      <c r="D188" s="80"/>
      <c r="E188" s="81"/>
      <c r="G188" s="50"/>
    </row>
    <row r="189" ht="15.75" customHeight="1">
      <c r="C189" s="79"/>
      <c r="D189" s="80"/>
      <c r="E189" s="81"/>
      <c r="G189" s="50"/>
    </row>
    <row r="190" ht="15.75" customHeight="1">
      <c r="C190" s="79"/>
      <c r="D190" s="80"/>
      <c r="E190" s="81"/>
      <c r="G190" s="50"/>
    </row>
    <row r="191" ht="15.75" customHeight="1">
      <c r="C191" s="79"/>
      <c r="D191" s="80"/>
      <c r="E191" s="81"/>
      <c r="G191" s="50"/>
    </row>
    <row r="192" ht="15.75" customHeight="1">
      <c r="C192" s="79"/>
      <c r="D192" s="80"/>
      <c r="E192" s="81"/>
      <c r="G192" s="50"/>
    </row>
    <row r="193" ht="15.75" customHeight="1">
      <c r="C193" s="79"/>
      <c r="D193" s="80"/>
      <c r="E193" s="81"/>
      <c r="G193" s="50"/>
    </row>
    <row r="194" ht="15.75" customHeight="1">
      <c r="C194" s="79"/>
      <c r="D194" s="80"/>
      <c r="E194" s="81"/>
      <c r="G194" s="50"/>
    </row>
    <row r="195" ht="15.75" customHeight="1">
      <c r="C195" s="79"/>
      <c r="D195" s="80"/>
      <c r="E195" s="81"/>
      <c r="G195" s="50"/>
    </row>
    <row r="196" ht="15.75" customHeight="1">
      <c r="C196" s="79"/>
      <c r="D196" s="80"/>
      <c r="E196" s="81"/>
      <c r="G196" s="50"/>
    </row>
    <row r="197" ht="15.75" customHeight="1">
      <c r="C197" s="79"/>
      <c r="D197" s="80"/>
      <c r="E197" s="81"/>
      <c r="G197" s="50"/>
    </row>
    <row r="198" ht="15.75" customHeight="1">
      <c r="C198" s="79"/>
      <c r="D198" s="80"/>
      <c r="E198" s="81"/>
      <c r="G198" s="50"/>
    </row>
    <row r="199" ht="15.75" customHeight="1">
      <c r="C199" s="79"/>
      <c r="D199" s="80"/>
      <c r="E199" s="81"/>
      <c r="G199" s="50"/>
    </row>
    <row r="200" ht="15.75" customHeight="1">
      <c r="C200" s="79"/>
      <c r="D200" s="80"/>
      <c r="E200" s="81"/>
      <c r="G200" s="50"/>
    </row>
    <row r="201" ht="15.75" customHeight="1">
      <c r="C201" s="79"/>
      <c r="D201" s="80"/>
      <c r="E201" s="81"/>
      <c r="G201" s="50"/>
    </row>
    <row r="202" ht="15.75" customHeight="1">
      <c r="C202" s="79"/>
      <c r="D202" s="80"/>
      <c r="E202" s="81"/>
      <c r="G202" s="50"/>
    </row>
    <row r="203" ht="15.75" customHeight="1">
      <c r="C203" s="79"/>
      <c r="D203" s="80"/>
      <c r="E203" s="81"/>
      <c r="G203" s="50"/>
    </row>
    <row r="204" ht="15.75" customHeight="1">
      <c r="C204" s="79"/>
      <c r="D204" s="80"/>
      <c r="E204" s="81"/>
      <c r="G204" s="50"/>
    </row>
    <row r="205" ht="15.75" customHeight="1">
      <c r="C205" s="79"/>
      <c r="D205" s="80"/>
      <c r="E205" s="81"/>
      <c r="G205" s="50"/>
    </row>
    <row r="206" ht="15.75" customHeight="1">
      <c r="C206" s="79"/>
      <c r="D206" s="80"/>
      <c r="E206" s="81"/>
      <c r="G206" s="50"/>
    </row>
    <row r="207" ht="15.75" customHeight="1">
      <c r="C207" s="79"/>
      <c r="D207" s="80"/>
      <c r="E207" s="81"/>
      <c r="G207" s="50"/>
    </row>
    <row r="208" ht="15.75" customHeight="1">
      <c r="C208" s="79"/>
      <c r="D208" s="80"/>
      <c r="E208" s="81"/>
      <c r="G208" s="50"/>
    </row>
    <row r="209" ht="15.75" customHeight="1">
      <c r="C209" s="79"/>
      <c r="D209" s="80"/>
      <c r="E209" s="81"/>
      <c r="G209" s="50"/>
    </row>
    <row r="210" ht="15.75" customHeight="1">
      <c r="C210" s="79"/>
      <c r="D210" s="80"/>
      <c r="E210" s="81"/>
      <c r="G210" s="50"/>
    </row>
    <row r="211" ht="15.75" customHeight="1">
      <c r="C211" s="79"/>
      <c r="D211" s="80"/>
      <c r="E211" s="81"/>
      <c r="G211" s="50"/>
    </row>
    <row r="212" ht="15.75" customHeight="1">
      <c r="C212" s="79"/>
      <c r="D212" s="80"/>
      <c r="E212" s="81"/>
      <c r="G212" s="50"/>
    </row>
    <row r="213" ht="15.75" customHeight="1">
      <c r="C213" s="79"/>
      <c r="D213" s="80"/>
      <c r="E213" s="81"/>
      <c r="G213" s="50"/>
    </row>
    <row r="214" ht="15.75" customHeight="1">
      <c r="C214" s="79"/>
      <c r="D214" s="80"/>
      <c r="E214" s="81"/>
      <c r="G214" s="50"/>
    </row>
    <row r="215" ht="15.75" customHeight="1">
      <c r="C215" s="79"/>
      <c r="D215" s="80"/>
      <c r="E215" s="81"/>
      <c r="G215" s="50"/>
    </row>
    <row r="216" ht="15.75" customHeight="1">
      <c r="C216" s="79"/>
      <c r="D216" s="80"/>
      <c r="E216" s="81"/>
      <c r="G216" s="50"/>
    </row>
    <row r="217" ht="15.75" customHeight="1">
      <c r="C217" s="79"/>
      <c r="D217" s="80"/>
      <c r="E217" s="81"/>
      <c r="G217" s="50"/>
    </row>
    <row r="218" ht="15.75" customHeight="1">
      <c r="C218" s="79"/>
      <c r="D218" s="80"/>
      <c r="E218" s="81"/>
      <c r="G218" s="50"/>
    </row>
    <row r="219" ht="15.75" customHeight="1">
      <c r="C219" s="79"/>
      <c r="D219" s="80"/>
      <c r="E219" s="81"/>
      <c r="G219" s="50"/>
    </row>
    <row r="220" ht="15.75" customHeight="1">
      <c r="C220" s="79"/>
      <c r="D220" s="80"/>
      <c r="E220" s="81"/>
      <c r="G220" s="50"/>
    </row>
    <row r="221" ht="15.75" customHeight="1">
      <c r="C221" s="79"/>
      <c r="D221" s="80"/>
      <c r="E221" s="81"/>
      <c r="G221" s="50"/>
    </row>
    <row r="222" ht="15.75" customHeight="1">
      <c r="C222" s="79"/>
      <c r="D222" s="80"/>
      <c r="E222" s="81"/>
      <c r="G222" s="50"/>
    </row>
    <row r="223" ht="15.75" customHeight="1">
      <c r="C223" s="79"/>
      <c r="D223" s="80"/>
      <c r="E223" s="81"/>
      <c r="G223" s="50"/>
    </row>
    <row r="224" ht="15.75" customHeight="1">
      <c r="C224" s="79"/>
      <c r="D224" s="80"/>
      <c r="E224" s="81"/>
      <c r="G224" s="50"/>
    </row>
    <row r="225" ht="15.75" customHeight="1">
      <c r="C225" s="79"/>
      <c r="D225" s="80"/>
      <c r="E225" s="81"/>
      <c r="G225" s="50"/>
    </row>
    <row r="226" ht="15.75" customHeight="1">
      <c r="C226" s="79"/>
      <c r="D226" s="80"/>
      <c r="E226" s="81"/>
      <c r="G226" s="50"/>
    </row>
    <row r="227" ht="15.75" customHeight="1">
      <c r="C227" s="79"/>
      <c r="D227" s="80"/>
      <c r="E227" s="81"/>
      <c r="G227" s="50"/>
    </row>
    <row r="228" ht="15.75" customHeight="1">
      <c r="C228" s="79"/>
      <c r="D228" s="80"/>
      <c r="E228" s="81"/>
      <c r="G228" s="50"/>
    </row>
    <row r="229" ht="15.75" customHeight="1">
      <c r="C229" s="79"/>
      <c r="D229" s="80"/>
      <c r="E229" s="81"/>
      <c r="G229" s="50"/>
    </row>
    <row r="230" ht="15.75" customHeight="1">
      <c r="C230" s="79"/>
      <c r="D230" s="80"/>
      <c r="E230" s="81"/>
      <c r="G230" s="50"/>
    </row>
    <row r="231" ht="15.75" customHeight="1">
      <c r="C231" s="79"/>
      <c r="D231" s="80"/>
      <c r="E231" s="81"/>
      <c r="G231" s="50"/>
    </row>
    <row r="232" ht="15.75" customHeight="1">
      <c r="C232" s="79"/>
      <c r="D232" s="80"/>
      <c r="E232" s="81"/>
      <c r="G232" s="50"/>
    </row>
    <row r="233" ht="15.75" customHeight="1">
      <c r="C233" s="79"/>
      <c r="D233" s="80"/>
      <c r="E233" s="81"/>
      <c r="G233" s="50"/>
    </row>
    <row r="234" ht="15.75" customHeight="1">
      <c r="C234" s="79"/>
      <c r="D234" s="80"/>
      <c r="E234" s="81"/>
      <c r="G234" s="50"/>
    </row>
    <row r="235" ht="15.75" customHeight="1">
      <c r="C235" s="79"/>
      <c r="D235" s="80"/>
      <c r="E235" s="81"/>
      <c r="G235" s="50"/>
    </row>
    <row r="236" ht="15.75" customHeight="1">
      <c r="C236" s="79"/>
      <c r="D236" s="80"/>
      <c r="E236" s="81"/>
      <c r="G236" s="50"/>
    </row>
    <row r="237" ht="15.75" customHeight="1">
      <c r="C237" s="79"/>
      <c r="D237" s="80"/>
      <c r="E237" s="81"/>
      <c r="G237" s="50"/>
    </row>
    <row r="238" ht="15.75" customHeight="1">
      <c r="C238" s="79"/>
      <c r="D238" s="80"/>
      <c r="E238" s="81"/>
      <c r="G238" s="50"/>
    </row>
    <row r="239" ht="15.75" customHeight="1">
      <c r="C239" s="79"/>
      <c r="D239" s="80"/>
      <c r="E239" s="81"/>
      <c r="G239" s="50"/>
    </row>
    <row r="240" ht="15.75" customHeight="1">
      <c r="C240" s="79"/>
      <c r="D240" s="80"/>
      <c r="E240" s="81"/>
      <c r="G240" s="50"/>
    </row>
    <row r="241" ht="15.75" customHeight="1">
      <c r="C241" s="79"/>
      <c r="D241" s="80"/>
      <c r="E241" s="81"/>
      <c r="G241" s="50"/>
    </row>
    <row r="242" ht="15.75" customHeight="1">
      <c r="C242" s="79"/>
      <c r="D242" s="80"/>
      <c r="E242" s="81"/>
      <c r="G242" s="50"/>
    </row>
    <row r="243" ht="15.75" customHeight="1">
      <c r="C243" s="79"/>
      <c r="D243" s="80"/>
      <c r="E243" s="81"/>
      <c r="G243" s="50"/>
    </row>
    <row r="244" ht="15.75" customHeight="1">
      <c r="C244" s="79"/>
      <c r="D244" s="80"/>
      <c r="E244" s="81"/>
      <c r="G244" s="50"/>
    </row>
    <row r="245" ht="15.75" customHeight="1">
      <c r="C245" s="79"/>
      <c r="D245" s="80"/>
      <c r="E245" s="81"/>
      <c r="G245" s="50"/>
    </row>
    <row r="246" ht="15.75" customHeight="1">
      <c r="C246" s="79"/>
      <c r="D246" s="80"/>
      <c r="E246" s="81"/>
      <c r="G246" s="50"/>
    </row>
    <row r="247" ht="15.75" customHeight="1">
      <c r="C247" s="79"/>
      <c r="D247" s="80"/>
      <c r="E247" s="81"/>
      <c r="G247" s="50"/>
    </row>
    <row r="248" ht="15.75" customHeight="1">
      <c r="C248" s="79"/>
      <c r="D248" s="80"/>
      <c r="E248" s="81"/>
      <c r="G248" s="50"/>
    </row>
    <row r="249" ht="15.75" customHeight="1">
      <c r="C249" s="79"/>
      <c r="D249" s="80"/>
      <c r="E249" s="81"/>
      <c r="G249" s="50"/>
    </row>
    <row r="250" ht="15.75" customHeight="1">
      <c r="C250" s="79"/>
      <c r="D250" s="80"/>
      <c r="E250" s="81"/>
      <c r="G250" s="50"/>
    </row>
    <row r="251" ht="15.75" customHeight="1">
      <c r="C251" s="79"/>
      <c r="D251" s="80"/>
      <c r="E251" s="81"/>
      <c r="G251" s="50"/>
    </row>
    <row r="252" ht="15.75" customHeight="1">
      <c r="C252" s="79"/>
      <c r="D252" s="80"/>
      <c r="E252" s="81"/>
      <c r="G252" s="50"/>
    </row>
    <row r="253" ht="15.75" customHeight="1">
      <c r="C253" s="79"/>
      <c r="D253" s="80"/>
      <c r="E253" s="81"/>
      <c r="G253" s="50"/>
    </row>
    <row r="254" ht="15.75" customHeight="1">
      <c r="C254" s="79"/>
      <c r="D254" s="80"/>
      <c r="E254" s="81"/>
      <c r="G254" s="50"/>
    </row>
    <row r="255" ht="15.75" customHeight="1">
      <c r="C255" s="79"/>
      <c r="D255" s="80"/>
      <c r="E255" s="81"/>
      <c r="G255" s="50"/>
    </row>
    <row r="256" ht="15.75" customHeight="1">
      <c r="C256" s="79"/>
      <c r="D256" s="80"/>
      <c r="E256" s="81"/>
      <c r="G256" s="50"/>
    </row>
    <row r="257" ht="15.75" customHeight="1">
      <c r="C257" s="79"/>
      <c r="D257" s="80"/>
      <c r="E257" s="81"/>
      <c r="G257" s="50"/>
    </row>
    <row r="258" ht="15.75" customHeight="1">
      <c r="C258" s="79"/>
      <c r="D258" s="80"/>
      <c r="E258" s="81"/>
      <c r="G258" s="50"/>
    </row>
    <row r="259" ht="15.75" customHeight="1">
      <c r="C259" s="79"/>
      <c r="D259" s="80"/>
      <c r="E259" s="81"/>
      <c r="G259" s="50"/>
    </row>
    <row r="260" ht="15.75" customHeight="1">
      <c r="C260" s="79"/>
      <c r="D260" s="80"/>
      <c r="E260" s="81"/>
      <c r="G260" s="50"/>
    </row>
    <row r="261" ht="15.75" customHeight="1">
      <c r="C261" s="79"/>
      <c r="D261" s="80"/>
      <c r="E261" s="81"/>
      <c r="G261" s="50"/>
    </row>
    <row r="262" ht="15.75" customHeight="1">
      <c r="C262" s="79"/>
      <c r="D262" s="80"/>
      <c r="E262" s="81"/>
      <c r="G262" s="50"/>
    </row>
    <row r="263" ht="15.75" customHeight="1">
      <c r="C263" s="79"/>
      <c r="D263" s="80"/>
      <c r="E263" s="81"/>
      <c r="G263" s="50"/>
    </row>
    <row r="264" ht="15.75" customHeight="1">
      <c r="C264" s="79"/>
      <c r="D264" s="80"/>
      <c r="E264" s="81"/>
      <c r="G264" s="50"/>
    </row>
    <row r="265" ht="15.75" customHeight="1">
      <c r="C265" s="79"/>
      <c r="D265" s="80"/>
      <c r="E265" s="81"/>
      <c r="G265" s="50"/>
    </row>
    <row r="266" ht="15.75" customHeight="1">
      <c r="C266" s="79"/>
      <c r="D266" s="80"/>
      <c r="E266" s="81"/>
      <c r="G266" s="50"/>
    </row>
    <row r="267" ht="15.75" customHeight="1">
      <c r="C267" s="79"/>
      <c r="D267" s="80"/>
      <c r="E267" s="81"/>
      <c r="G267" s="50"/>
    </row>
    <row r="268" ht="15.75" customHeight="1">
      <c r="C268" s="79"/>
      <c r="D268" s="80"/>
      <c r="E268" s="81"/>
      <c r="G268" s="50"/>
    </row>
    <row r="269" ht="15.75" customHeight="1">
      <c r="C269" s="79"/>
      <c r="D269" s="80"/>
      <c r="E269" s="81"/>
      <c r="G269" s="50"/>
    </row>
    <row r="270" ht="15.75" customHeight="1">
      <c r="C270" s="79"/>
      <c r="D270" s="80"/>
      <c r="E270" s="81"/>
      <c r="G270" s="50"/>
    </row>
    <row r="271" ht="15.75" customHeight="1">
      <c r="C271" s="79"/>
      <c r="D271" s="80"/>
      <c r="E271" s="81"/>
      <c r="G271" s="50"/>
    </row>
    <row r="272" ht="15.75" customHeight="1">
      <c r="C272" s="79"/>
      <c r="D272" s="80"/>
      <c r="E272" s="81"/>
      <c r="G272" s="50"/>
    </row>
    <row r="273" ht="15.75" customHeight="1">
      <c r="C273" s="79"/>
      <c r="D273" s="80"/>
      <c r="E273" s="81"/>
      <c r="G273" s="50"/>
    </row>
    <row r="274" ht="15.75" customHeight="1">
      <c r="C274" s="79"/>
      <c r="D274" s="80"/>
      <c r="E274" s="81"/>
      <c r="G274" s="50"/>
    </row>
    <row r="275" ht="15.75" customHeight="1">
      <c r="C275" s="79"/>
      <c r="D275" s="80"/>
      <c r="E275" s="81"/>
      <c r="G275" s="50"/>
    </row>
    <row r="276" ht="15.75" customHeight="1">
      <c r="C276" s="79"/>
      <c r="D276" s="80"/>
      <c r="E276" s="81"/>
      <c r="G276" s="50"/>
    </row>
    <row r="277" ht="15.75" customHeight="1">
      <c r="C277" s="79"/>
      <c r="D277" s="80"/>
      <c r="E277" s="81"/>
      <c r="G277" s="50"/>
    </row>
    <row r="278" ht="15.75" customHeight="1">
      <c r="C278" s="79"/>
      <c r="D278" s="80"/>
      <c r="E278" s="81"/>
      <c r="G278" s="50"/>
    </row>
    <row r="279" ht="15.75" customHeight="1">
      <c r="C279" s="79"/>
      <c r="D279" s="80"/>
      <c r="E279" s="81"/>
      <c r="G279" s="50"/>
    </row>
    <row r="280" ht="15.75" customHeight="1">
      <c r="C280" s="79"/>
      <c r="D280" s="80"/>
      <c r="E280" s="81"/>
      <c r="G280" s="50"/>
    </row>
    <row r="281" ht="15.75" customHeight="1">
      <c r="C281" s="79"/>
      <c r="D281" s="80"/>
      <c r="E281" s="81"/>
      <c r="G281" s="50"/>
    </row>
    <row r="282" ht="15.75" customHeight="1">
      <c r="C282" s="79"/>
      <c r="D282" s="80"/>
      <c r="E282" s="81"/>
      <c r="G282" s="50"/>
    </row>
    <row r="283" ht="15.75" customHeight="1">
      <c r="C283" s="79"/>
      <c r="D283" s="80"/>
      <c r="E283" s="81"/>
      <c r="G283" s="50"/>
    </row>
    <row r="284" ht="15.75" customHeight="1">
      <c r="C284" s="79"/>
      <c r="D284" s="80"/>
      <c r="E284" s="81"/>
      <c r="G284" s="50"/>
    </row>
    <row r="285" ht="15.75" customHeight="1">
      <c r="C285" s="79"/>
      <c r="D285" s="80"/>
      <c r="E285" s="81"/>
      <c r="G285" s="50"/>
    </row>
    <row r="286" ht="15.75" customHeight="1">
      <c r="C286" s="79"/>
      <c r="D286" s="80"/>
      <c r="E286" s="81"/>
      <c r="G286" s="50"/>
    </row>
    <row r="287" ht="15.75" customHeight="1">
      <c r="C287" s="79"/>
      <c r="D287" s="80"/>
      <c r="E287" s="81"/>
      <c r="G287" s="50"/>
    </row>
    <row r="288" ht="15.75" customHeight="1">
      <c r="C288" s="79"/>
      <c r="D288" s="80"/>
      <c r="E288" s="81"/>
      <c r="G288" s="50"/>
    </row>
    <row r="289" ht="15.75" customHeight="1">
      <c r="C289" s="79"/>
      <c r="D289" s="80"/>
      <c r="E289" s="81"/>
      <c r="G289" s="50"/>
    </row>
    <row r="290" ht="15.75" customHeight="1">
      <c r="C290" s="79"/>
      <c r="D290" s="80"/>
      <c r="E290" s="81"/>
      <c r="G290" s="50"/>
    </row>
    <row r="291" ht="15.75" customHeight="1">
      <c r="C291" s="79"/>
      <c r="D291" s="80"/>
      <c r="E291" s="81"/>
      <c r="G291" s="50"/>
    </row>
    <row r="292" ht="15.75" customHeight="1">
      <c r="C292" s="79"/>
      <c r="D292" s="80"/>
      <c r="E292" s="81"/>
      <c r="G292" s="50"/>
    </row>
    <row r="293" ht="15.75" customHeight="1">
      <c r="C293" s="79"/>
      <c r="D293" s="80"/>
      <c r="E293" s="81"/>
      <c r="G293" s="50"/>
    </row>
    <row r="294" ht="15.75" customHeight="1">
      <c r="C294" s="79"/>
      <c r="D294" s="80"/>
      <c r="E294" s="81"/>
      <c r="G294" s="50"/>
    </row>
    <row r="295" ht="15.75" customHeight="1">
      <c r="C295" s="79"/>
      <c r="D295" s="80"/>
      <c r="E295" s="81"/>
      <c r="G295" s="50"/>
    </row>
    <row r="296" ht="15.75" customHeight="1">
      <c r="C296" s="79"/>
      <c r="D296" s="80"/>
      <c r="E296" s="81"/>
      <c r="G296" s="50"/>
    </row>
    <row r="297" ht="15.75" customHeight="1">
      <c r="C297" s="79"/>
      <c r="D297" s="80"/>
      <c r="E297" s="81"/>
      <c r="G297" s="50"/>
    </row>
    <row r="298" ht="15.75" customHeight="1">
      <c r="C298" s="79"/>
      <c r="D298" s="80"/>
      <c r="E298" s="81"/>
      <c r="G298" s="50"/>
    </row>
    <row r="299" ht="15.75" customHeight="1">
      <c r="C299" s="79"/>
      <c r="D299" s="80"/>
      <c r="E299" s="81"/>
      <c r="G299" s="50"/>
    </row>
    <row r="300" ht="15.75" customHeight="1">
      <c r="C300" s="79"/>
      <c r="D300" s="80"/>
      <c r="E300" s="81"/>
      <c r="G300" s="50"/>
    </row>
    <row r="301" ht="15.75" customHeight="1">
      <c r="C301" s="79"/>
      <c r="D301" s="80"/>
      <c r="E301" s="81"/>
      <c r="G301" s="50"/>
    </row>
    <row r="302" ht="15.75" customHeight="1">
      <c r="C302" s="79"/>
      <c r="D302" s="80"/>
      <c r="E302" s="81"/>
      <c r="G302" s="50"/>
    </row>
    <row r="303" ht="15.75" customHeight="1">
      <c r="C303" s="79"/>
      <c r="D303" s="80"/>
      <c r="E303" s="81"/>
      <c r="G303" s="50"/>
    </row>
    <row r="304" ht="15.75" customHeight="1">
      <c r="C304" s="79"/>
      <c r="D304" s="80"/>
      <c r="E304" s="81"/>
      <c r="G304" s="50"/>
    </row>
    <row r="305" ht="15.75" customHeight="1">
      <c r="C305" s="79"/>
      <c r="D305" s="80"/>
      <c r="E305" s="81"/>
      <c r="G305" s="50"/>
    </row>
    <row r="306" ht="15.75" customHeight="1">
      <c r="C306" s="79"/>
      <c r="D306" s="80"/>
      <c r="E306" s="81"/>
      <c r="G306" s="50"/>
    </row>
    <row r="307" ht="15.75" customHeight="1">
      <c r="C307" s="79"/>
      <c r="D307" s="80"/>
      <c r="E307" s="81"/>
      <c r="G307" s="50"/>
    </row>
    <row r="308" ht="15.75" customHeight="1">
      <c r="C308" s="79"/>
      <c r="D308" s="80"/>
      <c r="E308" s="81"/>
      <c r="G308" s="50"/>
    </row>
    <row r="309" ht="15.75" customHeight="1">
      <c r="C309" s="79"/>
      <c r="D309" s="80"/>
      <c r="E309" s="81"/>
      <c r="G309" s="50"/>
    </row>
    <row r="310" ht="15.75" customHeight="1">
      <c r="C310" s="79"/>
      <c r="D310" s="80"/>
      <c r="E310" s="81"/>
      <c r="G310" s="50"/>
    </row>
    <row r="311" ht="15.75" customHeight="1">
      <c r="C311" s="79"/>
      <c r="D311" s="80"/>
      <c r="E311" s="81"/>
      <c r="G311" s="50"/>
    </row>
    <row r="312" ht="15.75" customHeight="1">
      <c r="C312" s="79"/>
      <c r="D312" s="80"/>
      <c r="E312" s="81"/>
      <c r="G312" s="50"/>
    </row>
    <row r="313" ht="15.75" customHeight="1">
      <c r="C313" s="79"/>
      <c r="D313" s="80"/>
      <c r="E313" s="81"/>
      <c r="G313" s="50"/>
    </row>
    <row r="314" ht="15.75" customHeight="1">
      <c r="C314" s="79"/>
      <c r="D314" s="80"/>
      <c r="E314" s="81"/>
      <c r="G314" s="50"/>
    </row>
    <row r="315" ht="15.75" customHeight="1">
      <c r="C315" s="79"/>
      <c r="D315" s="80"/>
      <c r="E315" s="81"/>
      <c r="G315" s="50"/>
    </row>
    <row r="316" ht="15.75" customHeight="1">
      <c r="C316" s="79"/>
      <c r="D316" s="80"/>
      <c r="E316" s="81"/>
      <c r="G316" s="50"/>
    </row>
    <row r="317" ht="15.75" customHeight="1">
      <c r="C317" s="79"/>
      <c r="D317" s="80"/>
      <c r="E317" s="81"/>
      <c r="G317" s="50"/>
    </row>
    <row r="318" ht="15.75" customHeight="1">
      <c r="C318" s="79"/>
      <c r="D318" s="80"/>
      <c r="E318" s="81"/>
      <c r="G318" s="50"/>
    </row>
    <row r="319" ht="15.75" customHeight="1">
      <c r="C319" s="79"/>
      <c r="D319" s="80"/>
      <c r="E319" s="81"/>
      <c r="G319" s="50"/>
    </row>
    <row r="320" ht="15.75" customHeight="1">
      <c r="C320" s="79"/>
      <c r="D320" s="80"/>
      <c r="E320" s="81"/>
      <c r="G320" s="50"/>
    </row>
    <row r="321" ht="15.75" customHeight="1">
      <c r="C321" s="79"/>
      <c r="D321" s="80"/>
      <c r="E321" s="81"/>
      <c r="G321" s="50"/>
    </row>
    <row r="322" ht="15.75" customHeight="1">
      <c r="C322" s="79"/>
      <c r="D322" s="80"/>
      <c r="E322" s="81"/>
      <c r="G322" s="50"/>
    </row>
    <row r="323" ht="15.75" customHeight="1">
      <c r="C323" s="79"/>
      <c r="D323" s="80"/>
      <c r="E323" s="81"/>
      <c r="G323" s="50"/>
    </row>
    <row r="324" ht="15.75" customHeight="1">
      <c r="C324" s="79"/>
      <c r="D324" s="80"/>
      <c r="E324" s="81"/>
      <c r="G324" s="50"/>
    </row>
    <row r="325" ht="15.75" customHeight="1">
      <c r="C325" s="79"/>
      <c r="D325" s="80"/>
      <c r="E325" s="81"/>
      <c r="G325" s="50"/>
    </row>
    <row r="326" ht="15.75" customHeight="1">
      <c r="C326" s="79"/>
      <c r="D326" s="80"/>
      <c r="E326" s="81"/>
      <c r="G326" s="50"/>
    </row>
    <row r="327" ht="15.75" customHeight="1">
      <c r="C327" s="79"/>
      <c r="D327" s="80"/>
      <c r="E327" s="81"/>
      <c r="G327" s="50"/>
    </row>
    <row r="328" ht="15.75" customHeight="1">
      <c r="C328" s="79"/>
      <c r="D328" s="80"/>
      <c r="E328" s="81"/>
      <c r="G328" s="50"/>
    </row>
    <row r="329" ht="15.75" customHeight="1">
      <c r="C329" s="79"/>
      <c r="D329" s="80"/>
      <c r="E329" s="81"/>
      <c r="G329" s="50"/>
    </row>
    <row r="330" ht="15.75" customHeight="1">
      <c r="C330" s="79"/>
      <c r="D330" s="80"/>
      <c r="E330" s="81"/>
      <c r="G330" s="50"/>
    </row>
    <row r="331" ht="15.75" customHeight="1">
      <c r="C331" s="79"/>
      <c r="D331" s="80"/>
      <c r="E331" s="81"/>
      <c r="G331" s="50"/>
    </row>
    <row r="332" ht="15.75" customHeight="1">
      <c r="C332" s="79"/>
      <c r="D332" s="80"/>
      <c r="E332" s="81"/>
      <c r="G332" s="50"/>
    </row>
    <row r="333" ht="15.75" customHeight="1">
      <c r="C333" s="79"/>
      <c r="D333" s="80"/>
      <c r="E333" s="81"/>
      <c r="G333" s="50"/>
    </row>
    <row r="334" ht="15.75" customHeight="1">
      <c r="C334" s="79"/>
      <c r="D334" s="80"/>
      <c r="E334" s="81"/>
      <c r="G334" s="50"/>
    </row>
    <row r="335" ht="15.75" customHeight="1">
      <c r="C335" s="79"/>
      <c r="D335" s="80"/>
      <c r="E335" s="81"/>
      <c r="G335" s="50"/>
    </row>
    <row r="336" ht="15.75" customHeight="1">
      <c r="C336" s="79"/>
      <c r="D336" s="80"/>
      <c r="E336" s="81"/>
      <c r="G336" s="50"/>
    </row>
    <row r="337" ht="15.75" customHeight="1">
      <c r="C337" s="79"/>
      <c r="D337" s="80"/>
      <c r="E337" s="81"/>
      <c r="G337" s="50"/>
    </row>
    <row r="338" ht="15.75" customHeight="1">
      <c r="C338" s="79"/>
      <c r="D338" s="80"/>
      <c r="E338" s="81"/>
      <c r="G338" s="50"/>
    </row>
    <row r="339" ht="15.75" customHeight="1">
      <c r="C339" s="79"/>
      <c r="D339" s="80"/>
      <c r="E339" s="81"/>
      <c r="G339" s="50"/>
    </row>
    <row r="340" ht="15.75" customHeight="1">
      <c r="C340" s="79"/>
      <c r="D340" s="80"/>
      <c r="E340" s="81"/>
      <c r="G340" s="50"/>
    </row>
    <row r="341" ht="15.75" customHeight="1">
      <c r="C341" s="79"/>
      <c r="D341" s="80"/>
      <c r="E341" s="81"/>
      <c r="G341" s="50"/>
    </row>
    <row r="342" ht="15.75" customHeight="1">
      <c r="C342" s="79"/>
      <c r="D342" s="80"/>
      <c r="E342" s="81"/>
      <c r="G342" s="50"/>
    </row>
    <row r="343" ht="15.75" customHeight="1">
      <c r="C343" s="79"/>
      <c r="D343" s="80"/>
      <c r="E343" s="81"/>
      <c r="G343" s="50"/>
    </row>
    <row r="344" ht="15.75" customHeight="1">
      <c r="C344" s="79"/>
      <c r="D344" s="80"/>
      <c r="E344" s="81"/>
      <c r="G344" s="50"/>
    </row>
    <row r="345" ht="15.75" customHeight="1">
      <c r="C345" s="79"/>
      <c r="D345" s="80"/>
      <c r="E345" s="81"/>
      <c r="G345" s="50"/>
    </row>
    <row r="346" ht="15.75" customHeight="1">
      <c r="C346" s="79"/>
      <c r="D346" s="80"/>
      <c r="E346" s="81"/>
      <c r="G346" s="50"/>
    </row>
    <row r="347" ht="15.75" customHeight="1">
      <c r="C347" s="79"/>
      <c r="D347" s="80"/>
      <c r="E347" s="81"/>
      <c r="G347" s="50"/>
    </row>
    <row r="348" ht="15.75" customHeight="1">
      <c r="C348" s="79"/>
      <c r="D348" s="80"/>
      <c r="E348" s="81"/>
      <c r="G348" s="50"/>
    </row>
    <row r="349" ht="15.75" customHeight="1">
      <c r="C349" s="79"/>
      <c r="D349" s="80"/>
      <c r="E349" s="81"/>
      <c r="G349" s="50"/>
    </row>
    <row r="350" ht="15.75" customHeight="1">
      <c r="C350" s="79"/>
      <c r="D350" s="80"/>
      <c r="E350" s="81"/>
      <c r="G350" s="50"/>
    </row>
    <row r="351" ht="15.75" customHeight="1">
      <c r="C351" s="79"/>
      <c r="D351" s="80"/>
      <c r="E351" s="81"/>
      <c r="G351" s="50"/>
    </row>
    <row r="352" ht="15.75" customHeight="1">
      <c r="C352" s="79"/>
      <c r="D352" s="80"/>
      <c r="E352" s="81"/>
      <c r="G352" s="50"/>
    </row>
    <row r="353" ht="15.75" customHeight="1">
      <c r="C353" s="79"/>
      <c r="D353" s="80"/>
      <c r="E353" s="81"/>
      <c r="G353" s="50"/>
    </row>
    <row r="354" ht="15.75" customHeight="1">
      <c r="C354" s="79"/>
      <c r="D354" s="80"/>
      <c r="E354" s="81"/>
      <c r="G354" s="50"/>
    </row>
    <row r="355" ht="15.75" customHeight="1">
      <c r="C355" s="79"/>
      <c r="D355" s="80"/>
      <c r="E355" s="81"/>
      <c r="G355" s="50"/>
    </row>
    <row r="356" ht="15.75" customHeight="1">
      <c r="C356" s="79"/>
      <c r="D356" s="80"/>
      <c r="E356" s="81"/>
      <c r="G356" s="50"/>
    </row>
    <row r="357" ht="15.75" customHeight="1">
      <c r="C357" s="79"/>
      <c r="D357" s="80"/>
      <c r="E357" s="81"/>
      <c r="G357" s="50"/>
    </row>
    <row r="358" ht="15.75" customHeight="1">
      <c r="C358" s="79"/>
      <c r="D358" s="80"/>
      <c r="E358" s="81"/>
      <c r="G358" s="50"/>
    </row>
    <row r="359" ht="15.75" customHeight="1">
      <c r="C359" s="79"/>
      <c r="D359" s="80"/>
      <c r="E359" s="81"/>
      <c r="G359" s="50"/>
    </row>
    <row r="360" ht="15.75" customHeight="1">
      <c r="C360" s="79"/>
      <c r="D360" s="80"/>
      <c r="E360" s="81"/>
      <c r="G360" s="50"/>
    </row>
    <row r="361" ht="15.75" customHeight="1">
      <c r="C361" s="79"/>
      <c r="D361" s="80"/>
      <c r="E361" s="81"/>
      <c r="G361" s="50"/>
    </row>
    <row r="362" ht="15.75" customHeight="1">
      <c r="C362" s="79"/>
      <c r="D362" s="80"/>
      <c r="E362" s="81"/>
      <c r="G362" s="50"/>
    </row>
    <row r="363" ht="15.75" customHeight="1">
      <c r="C363" s="79"/>
      <c r="D363" s="80"/>
      <c r="E363" s="81"/>
      <c r="G363" s="50"/>
    </row>
    <row r="364" ht="15.75" customHeight="1">
      <c r="C364" s="79"/>
      <c r="D364" s="80"/>
      <c r="E364" s="81"/>
      <c r="G364" s="50"/>
    </row>
    <row r="365" ht="15.75" customHeight="1">
      <c r="C365" s="79"/>
      <c r="D365" s="80"/>
      <c r="E365" s="81"/>
      <c r="G365" s="50"/>
    </row>
    <row r="366" ht="15.75" customHeight="1">
      <c r="C366" s="79"/>
      <c r="D366" s="80"/>
      <c r="E366" s="81"/>
      <c r="G366" s="50"/>
    </row>
    <row r="367" ht="15.75" customHeight="1">
      <c r="C367" s="79"/>
      <c r="D367" s="80"/>
      <c r="E367" s="81"/>
      <c r="G367" s="50"/>
    </row>
    <row r="368" ht="15.75" customHeight="1">
      <c r="C368" s="79"/>
      <c r="D368" s="80"/>
      <c r="E368" s="81"/>
      <c r="G368" s="50"/>
    </row>
    <row r="369" ht="15.75" customHeight="1">
      <c r="C369" s="79"/>
      <c r="D369" s="80"/>
      <c r="E369" s="81"/>
      <c r="G369" s="50"/>
    </row>
    <row r="370" ht="15.75" customHeight="1">
      <c r="C370" s="79"/>
      <c r="D370" s="80"/>
      <c r="E370" s="81"/>
      <c r="G370" s="50"/>
    </row>
    <row r="371" ht="15.75" customHeight="1">
      <c r="C371" s="79"/>
      <c r="D371" s="80"/>
      <c r="E371" s="81"/>
      <c r="G371" s="50"/>
    </row>
    <row r="372" ht="15.75" customHeight="1">
      <c r="C372" s="79"/>
      <c r="D372" s="80"/>
      <c r="E372" s="81"/>
      <c r="G372" s="50"/>
    </row>
    <row r="373" ht="15.75" customHeight="1">
      <c r="C373" s="79"/>
      <c r="D373" s="80"/>
      <c r="E373" s="81"/>
      <c r="G373" s="50"/>
    </row>
    <row r="374" ht="15.75" customHeight="1">
      <c r="C374" s="79"/>
      <c r="D374" s="80"/>
      <c r="E374" s="81"/>
      <c r="G374" s="50"/>
    </row>
    <row r="375" ht="15.75" customHeight="1">
      <c r="C375" s="79"/>
      <c r="D375" s="80"/>
      <c r="E375" s="81"/>
      <c r="G375" s="50"/>
    </row>
    <row r="376" ht="15.75" customHeight="1">
      <c r="C376" s="79"/>
      <c r="D376" s="80"/>
      <c r="E376" s="81"/>
      <c r="G376" s="50"/>
    </row>
    <row r="377" ht="15.75" customHeight="1">
      <c r="C377" s="79"/>
      <c r="D377" s="80"/>
      <c r="E377" s="81"/>
      <c r="G377" s="50"/>
    </row>
    <row r="378" ht="15.75" customHeight="1">
      <c r="C378" s="79"/>
      <c r="D378" s="80"/>
      <c r="E378" s="81"/>
      <c r="G378" s="50"/>
    </row>
    <row r="379" ht="15.75" customHeight="1">
      <c r="C379" s="79"/>
      <c r="D379" s="80"/>
      <c r="E379" s="81"/>
      <c r="G379" s="50"/>
    </row>
    <row r="380" ht="15.75" customHeight="1">
      <c r="C380" s="79"/>
      <c r="D380" s="80"/>
      <c r="E380" s="81"/>
      <c r="G380" s="50"/>
    </row>
    <row r="381" ht="15.75" customHeight="1">
      <c r="C381" s="79"/>
      <c r="D381" s="80"/>
      <c r="E381" s="81"/>
      <c r="G381" s="50"/>
    </row>
    <row r="382" ht="15.75" customHeight="1">
      <c r="C382" s="79"/>
      <c r="D382" s="80"/>
      <c r="E382" s="81"/>
      <c r="G382" s="50"/>
    </row>
    <row r="383" ht="15.75" customHeight="1">
      <c r="C383" s="79"/>
      <c r="D383" s="80"/>
      <c r="E383" s="81"/>
      <c r="G383" s="50"/>
    </row>
    <row r="384" ht="15.75" customHeight="1">
      <c r="C384" s="79"/>
      <c r="D384" s="80"/>
      <c r="E384" s="81"/>
      <c r="G384" s="50"/>
    </row>
    <row r="385" ht="15.75" customHeight="1">
      <c r="C385" s="79"/>
      <c r="D385" s="80"/>
      <c r="E385" s="81"/>
      <c r="G385" s="50"/>
    </row>
    <row r="386" ht="15.75" customHeight="1">
      <c r="C386" s="79"/>
      <c r="D386" s="80"/>
      <c r="E386" s="81"/>
      <c r="G386" s="50"/>
    </row>
    <row r="387" ht="15.75" customHeight="1">
      <c r="C387" s="79"/>
      <c r="D387" s="80"/>
      <c r="E387" s="81"/>
      <c r="G387" s="50"/>
    </row>
    <row r="388" ht="15.75" customHeight="1">
      <c r="C388" s="79"/>
      <c r="D388" s="80"/>
      <c r="E388" s="81"/>
      <c r="G388" s="50"/>
    </row>
    <row r="389" ht="15.75" customHeight="1">
      <c r="C389" s="79"/>
      <c r="D389" s="80"/>
      <c r="E389" s="81"/>
      <c r="G389" s="50"/>
    </row>
    <row r="390" ht="15.75" customHeight="1">
      <c r="C390" s="79"/>
      <c r="D390" s="80"/>
      <c r="E390" s="81"/>
      <c r="G390" s="50"/>
    </row>
    <row r="391" ht="15.75" customHeight="1">
      <c r="C391" s="79"/>
      <c r="D391" s="80"/>
      <c r="E391" s="81"/>
      <c r="G391" s="50"/>
    </row>
    <row r="392" ht="15.75" customHeight="1">
      <c r="C392" s="79"/>
      <c r="D392" s="80"/>
      <c r="E392" s="81"/>
      <c r="G392" s="50"/>
    </row>
    <row r="393" ht="15.75" customHeight="1">
      <c r="C393" s="79"/>
      <c r="D393" s="80"/>
      <c r="E393" s="81"/>
      <c r="G393" s="50"/>
    </row>
    <row r="394" ht="15.75" customHeight="1">
      <c r="C394" s="79"/>
      <c r="D394" s="80"/>
      <c r="E394" s="81"/>
      <c r="G394" s="50"/>
    </row>
    <row r="395" ht="15.75" customHeight="1">
      <c r="C395" s="79"/>
      <c r="D395" s="80"/>
      <c r="E395" s="81"/>
      <c r="G395" s="50"/>
    </row>
    <row r="396" ht="15.75" customHeight="1">
      <c r="C396" s="79"/>
      <c r="D396" s="80"/>
      <c r="E396" s="81"/>
      <c r="G396" s="50"/>
    </row>
    <row r="397" ht="15.75" customHeight="1">
      <c r="C397" s="79"/>
      <c r="D397" s="80"/>
      <c r="E397" s="81"/>
      <c r="G397" s="50"/>
    </row>
    <row r="398" ht="15.75" customHeight="1">
      <c r="C398" s="79"/>
      <c r="D398" s="80"/>
      <c r="E398" s="81"/>
      <c r="G398" s="50"/>
    </row>
    <row r="399" ht="15.75" customHeight="1">
      <c r="C399" s="79"/>
      <c r="D399" s="80"/>
      <c r="E399" s="81"/>
      <c r="G399" s="50"/>
    </row>
    <row r="400" ht="15.75" customHeight="1">
      <c r="C400" s="79"/>
      <c r="D400" s="80"/>
      <c r="E400" s="81"/>
      <c r="G400" s="50"/>
    </row>
    <row r="401" ht="15.75" customHeight="1">
      <c r="C401" s="79"/>
      <c r="D401" s="80"/>
      <c r="E401" s="81"/>
      <c r="G401" s="50"/>
    </row>
    <row r="402" ht="15.75" customHeight="1">
      <c r="C402" s="79"/>
      <c r="D402" s="80"/>
      <c r="E402" s="81"/>
      <c r="G402" s="50"/>
    </row>
    <row r="403" ht="15.75" customHeight="1">
      <c r="C403" s="79"/>
      <c r="D403" s="80"/>
      <c r="E403" s="81"/>
      <c r="G403" s="50"/>
    </row>
    <row r="404" ht="15.75" customHeight="1">
      <c r="C404" s="79"/>
      <c r="D404" s="80"/>
      <c r="E404" s="81"/>
      <c r="G404" s="50"/>
    </row>
    <row r="405" ht="15.75" customHeight="1">
      <c r="C405" s="79"/>
      <c r="D405" s="80"/>
      <c r="E405" s="81"/>
      <c r="G405" s="50"/>
    </row>
    <row r="406" ht="15.75" customHeight="1">
      <c r="C406" s="79"/>
      <c r="D406" s="80"/>
      <c r="E406" s="81"/>
      <c r="G406" s="50"/>
    </row>
    <row r="407" ht="15.75" customHeight="1">
      <c r="C407" s="79"/>
      <c r="D407" s="80"/>
      <c r="E407" s="81"/>
      <c r="G407" s="50"/>
    </row>
    <row r="408" ht="15.75" customHeight="1">
      <c r="C408" s="79"/>
      <c r="D408" s="80"/>
      <c r="E408" s="81"/>
      <c r="G408" s="50"/>
    </row>
    <row r="409" ht="15.75" customHeight="1">
      <c r="C409" s="79"/>
      <c r="D409" s="80"/>
      <c r="E409" s="81"/>
      <c r="G409" s="50"/>
    </row>
    <row r="410" ht="15.75" customHeight="1">
      <c r="C410" s="79"/>
      <c r="D410" s="80"/>
      <c r="E410" s="81"/>
      <c r="G410" s="50"/>
    </row>
    <row r="411" ht="15.75" customHeight="1">
      <c r="C411" s="79"/>
      <c r="D411" s="80"/>
      <c r="E411" s="81"/>
      <c r="G411" s="50"/>
    </row>
    <row r="412" ht="15.75" customHeight="1">
      <c r="C412" s="79"/>
      <c r="D412" s="80"/>
      <c r="E412" s="81"/>
      <c r="G412" s="50"/>
    </row>
    <row r="413" ht="15.75" customHeight="1">
      <c r="C413" s="79"/>
      <c r="D413" s="80"/>
      <c r="E413" s="81"/>
      <c r="G413" s="50"/>
    </row>
    <row r="414" ht="15.75" customHeight="1">
      <c r="C414" s="79"/>
      <c r="D414" s="80"/>
      <c r="E414" s="81"/>
      <c r="G414" s="50"/>
    </row>
    <row r="415" ht="15.75" customHeight="1">
      <c r="C415" s="79"/>
      <c r="D415" s="80"/>
      <c r="E415" s="81"/>
      <c r="G415" s="50"/>
    </row>
    <row r="416" ht="15.75" customHeight="1">
      <c r="C416" s="79"/>
      <c r="D416" s="80"/>
      <c r="E416" s="81"/>
      <c r="G416" s="50"/>
    </row>
    <row r="417" ht="15.75" customHeight="1">
      <c r="C417" s="79"/>
      <c r="D417" s="80"/>
      <c r="E417" s="81"/>
      <c r="G417" s="50"/>
    </row>
    <row r="418" ht="15.75" customHeight="1">
      <c r="C418" s="79"/>
      <c r="D418" s="80"/>
      <c r="E418" s="81"/>
      <c r="G418" s="50"/>
    </row>
    <row r="419" ht="15.75" customHeight="1">
      <c r="C419" s="79"/>
      <c r="D419" s="80"/>
      <c r="E419" s="81"/>
      <c r="G419" s="50"/>
    </row>
    <row r="420" ht="15.75" customHeight="1">
      <c r="C420" s="79"/>
      <c r="D420" s="80"/>
      <c r="E420" s="81"/>
      <c r="G420" s="50"/>
    </row>
    <row r="421" ht="15.75" customHeight="1">
      <c r="C421" s="79"/>
      <c r="D421" s="80"/>
      <c r="E421" s="81"/>
      <c r="G421" s="50"/>
    </row>
    <row r="422" ht="15.75" customHeight="1">
      <c r="C422" s="79"/>
      <c r="D422" s="80"/>
      <c r="E422" s="81"/>
      <c r="G422" s="50"/>
    </row>
    <row r="423" ht="15.75" customHeight="1">
      <c r="C423" s="79"/>
      <c r="D423" s="80"/>
      <c r="E423" s="81"/>
      <c r="G423" s="50"/>
    </row>
    <row r="424" ht="15.75" customHeight="1">
      <c r="C424" s="79"/>
      <c r="D424" s="80"/>
      <c r="E424" s="81"/>
      <c r="G424" s="50"/>
    </row>
    <row r="425" ht="15.75" customHeight="1">
      <c r="C425" s="79"/>
      <c r="D425" s="80"/>
      <c r="E425" s="81"/>
      <c r="G425" s="50"/>
    </row>
    <row r="426" ht="15.75" customHeight="1">
      <c r="C426" s="79"/>
      <c r="D426" s="80"/>
      <c r="E426" s="81"/>
      <c r="G426" s="50"/>
    </row>
    <row r="427" ht="15.75" customHeight="1">
      <c r="C427" s="79"/>
      <c r="D427" s="80"/>
      <c r="E427" s="81"/>
      <c r="G427" s="50"/>
    </row>
    <row r="428" ht="15.75" customHeight="1">
      <c r="C428" s="79"/>
      <c r="D428" s="80"/>
      <c r="E428" s="81"/>
      <c r="G428" s="50"/>
    </row>
    <row r="429" ht="15.75" customHeight="1">
      <c r="C429" s="79"/>
      <c r="D429" s="80"/>
      <c r="E429" s="81"/>
      <c r="G429" s="50"/>
    </row>
    <row r="430" ht="15.75" customHeight="1">
      <c r="C430" s="79"/>
      <c r="D430" s="80"/>
      <c r="E430" s="81"/>
      <c r="G430" s="50"/>
    </row>
    <row r="431" ht="15.75" customHeight="1">
      <c r="C431" s="79"/>
      <c r="D431" s="80"/>
      <c r="E431" s="81"/>
      <c r="G431" s="50"/>
    </row>
    <row r="432" ht="15.75" customHeight="1">
      <c r="C432" s="79"/>
      <c r="D432" s="80"/>
      <c r="E432" s="81"/>
      <c r="G432" s="50"/>
    </row>
    <row r="433" ht="15.75" customHeight="1">
      <c r="C433" s="79"/>
      <c r="D433" s="80"/>
      <c r="E433" s="81"/>
      <c r="G433" s="50"/>
    </row>
    <row r="434" ht="15.75" customHeight="1">
      <c r="C434" s="79"/>
      <c r="D434" s="80"/>
      <c r="E434" s="81"/>
      <c r="G434" s="50"/>
    </row>
    <row r="435" ht="15.75" customHeight="1">
      <c r="C435" s="79"/>
      <c r="D435" s="80"/>
      <c r="E435" s="81"/>
      <c r="G435" s="50"/>
    </row>
    <row r="436" ht="15.75" customHeight="1">
      <c r="C436" s="79"/>
      <c r="D436" s="80"/>
      <c r="E436" s="81"/>
      <c r="G436" s="50"/>
    </row>
    <row r="437" ht="15.75" customHeight="1">
      <c r="C437" s="79"/>
      <c r="D437" s="80"/>
      <c r="E437" s="81"/>
      <c r="G437" s="50"/>
    </row>
    <row r="438" ht="15.75" customHeight="1">
      <c r="C438" s="79"/>
      <c r="D438" s="80"/>
      <c r="E438" s="81"/>
      <c r="G438" s="50"/>
    </row>
    <row r="439" ht="15.75" customHeight="1">
      <c r="C439" s="79"/>
      <c r="D439" s="80"/>
      <c r="E439" s="81"/>
      <c r="G439" s="50"/>
    </row>
    <row r="440" ht="15.75" customHeight="1">
      <c r="C440" s="79"/>
      <c r="D440" s="80"/>
      <c r="E440" s="81"/>
      <c r="G440" s="50"/>
    </row>
    <row r="441" ht="15.75" customHeight="1">
      <c r="C441" s="79"/>
      <c r="D441" s="80"/>
      <c r="E441" s="81"/>
      <c r="G441" s="50"/>
    </row>
    <row r="442" ht="15.75" customHeight="1">
      <c r="C442" s="79"/>
      <c r="D442" s="80"/>
      <c r="E442" s="81"/>
      <c r="G442" s="50"/>
    </row>
    <row r="443" ht="15.75" customHeight="1">
      <c r="C443" s="79"/>
      <c r="D443" s="80"/>
      <c r="E443" s="81"/>
      <c r="G443" s="50"/>
    </row>
    <row r="444" ht="15.75" customHeight="1">
      <c r="C444" s="79"/>
      <c r="D444" s="80"/>
      <c r="E444" s="81"/>
      <c r="G444" s="50"/>
    </row>
    <row r="445" ht="15.75" customHeight="1">
      <c r="C445" s="79"/>
      <c r="D445" s="80"/>
      <c r="E445" s="81"/>
      <c r="G445" s="50"/>
    </row>
    <row r="446" ht="15.75" customHeight="1">
      <c r="C446" s="79"/>
      <c r="D446" s="80"/>
      <c r="E446" s="81"/>
      <c r="G446" s="50"/>
    </row>
    <row r="447" ht="15.75" customHeight="1">
      <c r="C447" s="79"/>
      <c r="D447" s="80"/>
      <c r="E447" s="81"/>
      <c r="G447" s="50"/>
    </row>
    <row r="448" ht="15.75" customHeight="1">
      <c r="C448" s="79"/>
      <c r="D448" s="80"/>
      <c r="E448" s="81"/>
      <c r="G448" s="50"/>
    </row>
    <row r="449" ht="15.75" customHeight="1">
      <c r="C449" s="79"/>
      <c r="D449" s="80"/>
      <c r="E449" s="81"/>
      <c r="G449" s="50"/>
    </row>
    <row r="450" ht="15.75" customHeight="1">
      <c r="C450" s="79"/>
      <c r="D450" s="80"/>
      <c r="E450" s="81"/>
      <c r="G450" s="50"/>
    </row>
    <row r="451" ht="15.75" customHeight="1">
      <c r="C451" s="79"/>
      <c r="D451" s="80"/>
      <c r="E451" s="81"/>
      <c r="G451" s="50"/>
    </row>
    <row r="452" ht="15.75" customHeight="1">
      <c r="C452" s="79"/>
      <c r="D452" s="80"/>
      <c r="E452" s="81"/>
      <c r="G452" s="50"/>
    </row>
    <row r="453" ht="15.75" customHeight="1">
      <c r="C453" s="79"/>
      <c r="D453" s="80"/>
      <c r="E453" s="81"/>
      <c r="G453" s="50"/>
    </row>
    <row r="454" ht="15.75" customHeight="1">
      <c r="C454" s="79"/>
      <c r="D454" s="80"/>
      <c r="E454" s="81"/>
      <c r="G454" s="50"/>
    </row>
    <row r="455" ht="15.75" customHeight="1">
      <c r="C455" s="79"/>
      <c r="D455" s="80"/>
      <c r="E455" s="81"/>
      <c r="G455" s="50"/>
    </row>
    <row r="456" ht="15.75" customHeight="1">
      <c r="C456" s="79"/>
      <c r="D456" s="80"/>
      <c r="E456" s="81"/>
      <c r="G456" s="50"/>
    </row>
    <row r="457" ht="15.75" customHeight="1">
      <c r="C457" s="79"/>
      <c r="D457" s="80"/>
      <c r="E457" s="81"/>
      <c r="G457" s="50"/>
    </row>
    <row r="458" ht="15.75" customHeight="1">
      <c r="C458" s="79"/>
      <c r="D458" s="80"/>
      <c r="E458" s="81"/>
      <c r="G458" s="50"/>
    </row>
    <row r="459" ht="15.75" customHeight="1">
      <c r="C459" s="79"/>
      <c r="D459" s="80"/>
      <c r="E459" s="81"/>
      <c r="G459" s="50"/>
    </row>
    <row r="460" ht="15.75" customHeight="1">
      <c r="C460" s="79"/>
      <c r="D460" s="80"/>
      <c r="E460" s="81"/>
      <c r="G460" s="50"/>
    </row>
    <row r="461" ht="15.75" customHeight="1">
      <c r="C461" s="79"/>
      <c r="D461" s="80"/>
      <c r="E461" s="81"/>
      <c r="G461" s="50"/>
    </row>
    <row r="462" ht="15.75" customHeight="1">
      <c r="C462" s="79"/>
      <c r="D462" s="80"/>
      <c r="E462" s="81"/>
      <c r="G462" s="50"/>
    </row>
    <row r="463" ht="15.75" customHeight="1">
      <c r="C463" s="79"/>
      <c r="D463" s="80"/>
      <c r="E463" s="81"/>
      <c r="G463" s="50"/>
    </row>
    <row r="464" ht="15.75" customHeight="1">
      <c r="C464" s="79"/>
      <c r="D464" s="80"/>
      <c r="E464" s="81"/>
      <c r="G464" s="50"/>
    </row>
    <row r="465" ht="15.75" customHeight="1">
      <c r="C465" s="79"/>
      <c r="D465" s="80"/>
      <c r="E465" s="81"/>
      <c r="G465" s="50"/>
    </row>
    <row r="466" ht="15.75" customHeight="1">
      <c r="C466" s="79"/>
      <c r="D466" s="80"/>
      <c r="E466" s="81"/>
      <c r="G466" s="50"/>
    </row>
    <row r="467" ht="15.75" customHeight="1">
      <c r="C467" s="79"/>
      <c r="D467" s="80"/>
      <c r="E467" s="81"/>
      <c r="G467" s="50"/>
    </row>
    <row r="468" ht="15.75" customHeight="1">
      <c r="C468" s="79"/>
      <c r="D468" s="80"/>
      <c r="E468" s="81"/>
      <c r="G468" s="50"/>
    </row>
    <row r="469" ht="15.75" customHeight="1">
      <c r="C469" s="79"/>
      <c r="D469" s="80"/>
      <c r="E469" s="81"/>
      <c r="G469" s="50"/>
    </row>
    <row r="470" ht="15.75" customHeight="1">
      <c r="C470" s="79"/>
      <c r="D470" s="80"/>
      <c r="E470" s="81"/>
      <c r="G470" s="50"/>
    </row>
    <row r="471" ht="15.75" customHeight="1">
      <c r="C471" s="79"/>
      <c r="D471" s="80"/>
      <c r="E471" s="81"/>
      <c r="G471" s="50"/>
    </row>
    <row r="472" ht="15.75" customHeight="1">
      <c r="C472" s="79"/>
      <c r="D472" s="80"/>
      <c r="E472" s="81"/>
      <c r="G472" s="50"/>
    </row>
    <row r="473" ht="15.75" customHeight="1">
      <c r="C473" s="79"/>
      <c r="D473" s="80"/>
      <c r="E473" s="81"/>
      <c r="G473" s="50"/>
    </row>
    <row r="474" ht="15.75" customHeight="1">
      <c r="C474" s="79"/>
      <c r="D474" s="80"/>
      <c r="E474" s="81"/>
      <c r="G474" s="50"/>
    </row>
    <row r="475" ht="15.75" customHeight="1">
      <c r="C475" s="79"/>
      <c r="D475" s="80"/>
      <c r="E475" s="81"/>
      <c r="G475" s="50"/>
    </row>
    <row r="476" ht="15.75" customHeight="1">
      <c r="C476" s="79"/>
      <c r="D476" s="80"/>
      <c r="E476" s="81"/>
      <c r="G476" s="50"/>
    </row>
    <row r="477" ht="15.75" customHeight="1">
      <c r="C477" s="79"/>
      <c r="D477" s="80"/>
      <c r="E477" s="81"/>
      <c r="G477" s="50"/>
    </row>
    <row r="478" ht="15.75" customHeight="1">
      <c r="C478" s="79"/>
      <c r="D478" s="80"/>
      <c r="E478" s="81"/>
      <c r="G478" s="50"/>
    </row>
    <row r="479" ht="15.75" customHeight="1">
      <c r="C479" s="79"/>
      <c r="D479" s="80"/>
      <c r="E479" s="81"/>
      <c r="G479" s="50"/>
    </row>
    <row r="480" ht="15.75" customHeight="1">
      <c r="C480" s="79"/>
      <c r="D480" s="80"/>
      <c r="E480" s="81"/>
      <c r="G480" s="50"/>
    </row>
    <row r="481" ht="15.75" customHeight="1">
      <c r="C481" s="79"/>
      <c r="D481" s="80"/>
      <c r="E481" s="81"/>
      <c r="G481" s="50"/>
    </row>
    <row r="482" ht="15.75" customHeight="1">
      <c r="C482" s="79"/>
      <c r="D482" s="80"/>
      <c r="E482" s="81"/>
      <c r="G482" s="50"/>
    </row>
    <row r="483" ht="15.75" customHeight="1">
      <c r="C483" s="79"/>
      <c r="D483" s="80"/>
      <c r="E483" s="81"/>
      <c r="G483" s="50"/>
    </row>
    <row r="484" ht="15.75" customHeight="1">
      <c r="C484" s="79"/>
      <c r="D484" s="80"/>
      <c r="E484" s="81"/>
      <c r="G484" s="50"/>
    </row>
    <row r="485" ht="15.75" customHeight="1">
      <c r="C485" s="79"/>
      <c r="D485" s="80"/>
      <c r="E485" s="81"/>
      <c r="G485" s="50"/>
    </row>
    <row r="486" ht="15.75" customHeight="1">
      <c r="C486" s="79"/>
      <c r="D486" s="80"/>
      <c r="E486" s="81"/>
      <c r="G486" s="50"/>
    </row>
    <row r="487" ht="15.75" customHeight="1">
      <c r="C487" s="79"/>
      <c r="D487" s="80"/>
      <c r="E487" s="81"/>
      <c r="G487" s="50"/>
    </row>
    <row r="488" ht="15.75" customHeight="1">
      <c r="C488" s="79"/>
      <c r="D488" s="80"/>
      <c r="E488" s="81"/>
      <c r="G488" s="50"/>
    </row>
    <row r="489" ht="15.75" customHeight="1">
      <c r="C489" s="79"/>
      <c r="D489" s="80"/>
      <c r="E489" s="81"/>
      <c r="G489" s="50"/>
    </row>
    <row r="490" ht="15.75" customHeight="1">
      <c r="C490" s="79"/>
      <c r="D490" s="80"/>
      <c r="E490" s="81"/>
      <c r="G490" s="50"/>
    </row>
    <row r="491" ht="15.75" customHeight="1">
      <c r="C491" s="79"/>
      <c r="D491" s="80"/>
      <c r="E491" s="81"/>
      <c r="G491" s="50"/>
    </row>
    <row r="492" ht="15.75" customHeight="1">
      <c r="C492" s="79"/>
      <c r="D492" s="80"/>
      <c r="E492" s="81"/>
      <c r="G492" s="50"/>
    </row>
    <row r="493" ht="15.75" customHeight="1">
      <c r="C493" s="79"/>
      <c r="D493" s="80"/>
      <c r="E493" s="81"/>
      <c r="G493" s="50"/>
    </row>
    <row r="494" ht="15.75" customHeight="1">
      <c r="C494" s="79"/>
      <c r="D494" s="80"/>
      <c r="E494" s="81"/>
      <c r="G494" s="50"/>
    </row>
    <row r="495" ht="15.75" customHeight="1">
      <c r="C495" s="79"/>
      <c r="D495" s="80"/>
      <c r="E495" s="81"/>
      <c r="G495" s="50"/>
    </row>
    <row r="496" ht="15.75" customHeight="1">
      <c r="C496" s="79"/>
      <c r="D496" s="80"/>
      <c r="E496" s="81"/>
      <c r="G496" s="50"/>
    </row>
    <row r="497" ht="15.75" customHeight="1">
      <c r="C497" s="79"/>
      <c r="D497" s="80"/>
      <c r="E497" s="81"/>
      <c r="G497" s="50"/>
    </row>
    <row r="498" ht="15.75" customHeight="1">
      <c r="C498" s="79"/>
      <c r="D498" s="80"/>
      <c r="E498" s="81"/>
      <c r="G498" s="50"/>
    </row>
    <row r="499" ht="15.75" customHeight="1">
      <c r="C499" s="79"/>
      <c r="D499" s="80"/>
      <c r="E499" s="81"/>
      <c r="G499" s="50"/>
    </row>
    <row r="500" ht="15.75" customHeight="1">
      <c r="C500" s="79"/>
      <c r="D500" s="80"/>
      <c r="E500" s="81"/>
      <c r="G500" s="50"/>
    </row>
    <row r="501" ht="15.75" customHeight="1">
      <c r="C501" s="79"/>
      <c r="D501" s="80"/>
      <c r="E501" s="81"/>
      <c r="G501" s="50"/>
    </row>
    <row r="502" ht="15.75" customHeight="1">
      <c r="C502" s="79"/>
      <c r="D502" s="80"/>
      <c r="E502" s="81"/>
      <c r="G502" s="50"/>
    </row>
    <row r="503" ht="15.75" customHeight="1">
      <c r="C503" s="79"/>
      <c r="D503" s="80"/>
      <c r="E503" s="81"/>
      <c r="G503" s="50"/>
    </row>
    <row r="504" ht="15.75" customHeight="1">
      <c r="C504" s="79"/>
      <c r="D504" s="80"/>
      <c r="E504" s="81"/>
      <c r="G504" s="50"/>
    </row>
    <row r="505" ht="15.75" customHeight="1">
      <c r="C505" s="79"/>
      <c r="D505" s="80"/>
      <c r="E505" s="81"/>
      <c r="G505" s="50"/>
    </row>
    <row r="506" ht="15.75" customHeight="1">
      <c r="C506" s="79"/>
      <c r="D506" s="80"/>
      <c r="E506" s="81"/>
      <c r="G506" s="50"/>
    </row>
    <row r="507" ht="15.75" customHeight="1">
      <c r="C507" s="79"/>
      <c r="D507" s="80"/>
      <c r="E507" s="81"/>
      <c r="G507" s="50"/>
    </row>
    <row r="508" ht="15.75" customHeight="1">
      <c r="C508" s="79"/>
      <c r="D508" s="80"/>
      <c r="E508" s="81"/>
      <c r="G508" s="50"/>
    </row>
    <row r="509" ht="15.75" customHeight="1">
      <c r="C509" s="79"/>
      <c r="D509" s="80"/>
      <c r="E509" s="81"/>
      <c r="G509" s="50"/>
    </row>
    <row r="510" ht="15.75" customHeight="1">
      <c r="C510" s="79"/>
      <c r="D510" s="80"/>
      <c r="E510" s="81"/>
      <c r="G510" s="50"/>
    </row>
    <row r="511" ht="15.75" customHeight="1">
      <c r="C511" s="79"/>
      <c r="D511" s="80"/>
      <c r="E511" s="81"/>
      <c r="G511" s="50"/>
    </row>
    <row r="512" ht="15.75" customHeight="1">
      <c r="C512" s="79"/>
      <c r="D512" s="80"/>
      <c r="E512" s="81"/>
      <c r="G512" s="50"/>
    </row>
    <row r="513" ht="15.75" customHeight="1">
      <c r="C513" s="79"/>
      <c r="D513" s="80"/>
      <c r="E513" s="81"/>
      <c r="G513" s="50"/>
    </row>
    <row r="514" ht="15.75" customHeight="1">
      <c r="C514" s="79"/>
      <c r="D514" s="80"/>
      <c r="E514" s="81"/>
      <c r="G514" s="50"/>
    </row>
    <row r="515" ht="15.75" customHeight="1">
      <c r="C515" s="79"/>
      <c r="D515" s="80"/>
      <c r="E515" s="81"/>
      <c r="G515" s="50"/>
    </row>
    <row r="516" ht="15.75" customHeight="1">
      <c r="C516" s="79"/>
      <c r="D516" s="80"/>
      <c r="E516" s="81"/>
      <c r="G516" s="50"/>
    </row>
    <row r="517" ht="15.75" customHeight="1">
      <c r="C517" s="79"/>
      <c r="D517" s="80"/>
      <c r="E517" s="81"/>
      <c r="G517" s="50"/>
    </row>
    <row r="518" ht="15.75" customHeight="1">
      <c r="C518" s="79"/>
      <c r="D518" s="80"/>
      <c r="E518" s="81"/>
      <c r="G518" s="50"/>
    </row>
    <row r="519" ht="15.75" customHeight="1">
      <c r="C519" s="79"/>
      <c r="D519" s="80"/>
      <c r="E519" s="81"/>
      <c r="G519" s="50"/>
    </row>
    <row r="520" ht="15.75" customHeight="1">
      <c r="C520" s="79"/>
      <c r="D520" s="80"/>
      <c r="E520" s="81"/>
      <c r="G520" s="50"/>
    </row>
    <row r="521" ht="15.75" customHeight="1">
      <c r="C521" s="79"/>
      <c r="D521" s="80"/>
      <c r="E521" s="81"/>
      <c r="G521" s="50"/>
    </row>
    <row r="522" ht="15.75" customHeight="1">
      <c r="C522" s="79"/>
      <c r="D522" s="80"/>
      <c r="E522" s="81"/>
      <c r="G522" s="50"/>
    </row>
    <row r="523" ht="15.75" customHeight="1">
      <c r="C523" s="79"/>
      <c r="D523" s="80"/>
      <c r="E523" s="81"/>
      <c r="G523" s="50"/>
    </row>
    <row r="524" ht="15.75" customHeight="1">
      <c r="C524" s="79"/>
      <c r="D524" s="80"/>
      <c r="E524" s="81"/>
      <c r="G524" s="50"/>
    </row>
    <row r="525" ht="15.75" customHeight="1">
      <c r="C525" s="79"/>
      <c r="D525" s="80"/>
      <c r="E525" s="81"/>
      <c r="G525" s="50"/>
    </row>
    <row r="526" ht="15.75" customHeight="1">
      <c r="C526" s="79"/>
      <c r="D526" s="80"/>
      <c r="E526" s="81"/>
      <c r="G526" s="50"/>
    </row>
    <row r="527" ht="15.75" customHeight="1">
      <c r="C527" s="79"/>
      <c r="D527" s="80"/>
      <c r="E527" s="81"/>
      <c r="G527" s="50"/>
    </row>
    <row r="528" ht="15.75" customHeight="1">
      <c r="C528" s="79"/>
      <c r="D528" s="80"/>
      <c r="E528" s="81"/>
      <c r="G528" s="50"/>
    </row>
    <row r="529" ht="15.75" customHeight="1">
      <c r="C529" s="79"/>
      <c r="D529" s="80"/>
      <c r="E529" s="81"/>
      <c r="G529" s="50"/>
    </row>
    <row r="530" ht="15.75" customHeight="1">
      <c r="C530" s="79"/>
      <c r="D530" s="80"/>
      <c r="E530" s="81"/>
      <c r="G530" s="50"/>
    </row>
    <row r="531" ht="15.75" customHeight="1">
      <c r="C531" s="79"/>
      <c r="D531" s="80"/>
      <c r="E531" s="81"/>
      <c r="G531" s="50"/>
    </row>
    <row r="532" ht="15.75" customHeight="1">
      <c r="C532" s="79"/>
      <c r="D532" s="80"/>
      <c r="E532" s="81"/>
      <c r="G532" s="50"/>
    </row>
    <row r="533" ht="15.75" customHeight="1">
      <c r="C533" s="79"/>
      <c r="D533" s="80"/>
      <c r="E533" s="81"/>
      <c r="G533" s="50"/>
    </row>
    <row r="534" ht="15.75" customHeight="1">
      <c r="C534" s="79"/>
      <c r="D534" s="80"/>
      <c r="E534" s="81"/>
      <c r="G534" s="50"/>
    </row>
    <row r="535" ht="15.75" customHeight="1">
      <c r="C535" s="79"/>
      <c r="D535" s="80"/>
      <c r="E535" s="81"/>
      <c r="G535" s="50"/>
    </row>
    <row r="536" ht="15.75" customHeight="1">
      <c r="C536" s="79"/>
      <c r="D536" s="80"/>
      <c r="E536" s="81"/>
      <c r="G536" s="50"/>
    </row>
    <row r="537" ht="15.75" customHeight="1">
      <c r="C537" s="79"/>
      <c r="D537" s="80"/>
      <c r="E537" s="81"/>
      <c r="G537" s="50"/>
    </row>
    <row r="538" ht="15.75" customHeight="1">
      <c r="C538" s="79"/>
      <c r="D538" s="80"/>
      <c r="E538" s="81"/>
      <c r="G538" s="50"/>
    </row>
    <row r="539" ht="15.75" customHeight="1">
      <c r="C539" s="79"/>
      <c r="D539" s="80"/>
      <c r="E539" s="81"/>
      <c r="G539" s="50"/>
    </row>
    <row r="540" ht="15.75" customHeight="1">
      <c r="C540" s="79"/>
      <c r="D540" s="80"/>
      <c r="E540" s="81"/>
      <c r="G540" s="50"/>
    </row>
    <row r="541" ht="15.75" customHeight="1">
      <c r="C541" s="79"/>
      <c r="D541" s="80"/>
      <c r="E541" s="81"/>
      <c r="G541" s="50"/>
    </row>
    <row r="542" ht="15.75" customHeight="1">
      <c r="C542" s="79"/>
      <c r="D542" s="80"/>
      <c r="E542" s="81"/>
      <c r="G542" s="50"/>
    </row>
    <row r="543" ht="15.75" customHeight="1">
      <c r="C543" s="79"/>
      <c r="D543" s="80"/>
      <c r="E543" s="81"/>
      <c r="G543" s="50"/>
    </row>
    <row r="544" ht="15.75" customHeight="1">
      <c r="C544" s="79"/>
      <c r="D544" s="80"/>
      <c r="E544" s="81"/>
      <c r="G544" s="50"/>
    </row>
    <row r="545" ht="15.75" customHeight="1">
      <c r="C545" s="79"/>
      <c r="D545" s="80"/>
      <c r="E545" s="81"/>
      <c r="G545" s="50"/>
    </row>
    <row r="546" ht="15.75" customHeight="1">
      <c r="C546" s="79"/>
      <c r="D546" s="80"/>
      <c r="E546" s="81"/>
      <c r="G546" s="50"/>
    </row>
    <row r="547" ht="15.75" customHeight="1">
      <c r="C547" s="79"/>
      <c r="D547" s="80"/>
      <c r="E547" s="81"/>
      <c r="G547" s="50"/>
    </row>
    <row r="548" ht="15.75" customHeight="1">
      <c r="C548" s="79"/>
      <c r="D548" s="80"/>
      <c r="E548" s="81"/>
      <c r="G548" s="50"/>
    </row>
    <row r="549" ht="15.75" customHeight="1">
      <c r="C549" s="79"/>
      <c r="D549" s="80"/>
      <c r="E549" s="81"/>
      <c r="G549" s="50"/>
    </row>
    <row r="550" ht="15.75" customHeight="1">
      <c r="C550" s="79"/>
      <c r="D550" s="80"/>
      <c r="E550" s="81"/>
      <c r="G550" s="50"/>
    </row>
    <row r="551" ht="15.75" customHeight="1">
      <c r="C551" s="79"/>
      <c r="D551" s="80"/>
      <c r="E551" s="81"/>
      <c r="G551" s="50"/>
    </row>
    <row r="552" ht="15.75" customHeight="1">
      <c r="C552" s="79"/>
      <c r="D552" s="80"/>
      <c r="E552" s="81"/>
      <c r="G552" s="50"/>
    </row>
    <row r="553" ht="15.75" customHeight="1">
      <c r="C553" s="79"/>
      <c r="D553" s="80"/>
      <c r="E553" s="81"/>
      <c r="G553" s="50"/>
    </row>
    <row r="554" ht="15.75" customHeight="1">
      <c r="C554" s="79"/>
      <c r="D554" s="80"/>
      <c r="E554" s="81"/>
      <c r="G554" s="50"/>
    </row>
    <row r="555" ht="15.75" customHeight="1">
      <c r="C555" s="79"/>
      <c r="D555" s="80"/>
      <c r="E555" s="81"/>
      <c r="G555" s="50"/>
    </row>
    <row r="556" ht="15.75" customHeight="1">
      <c r="C556" s="79"/>
      <c r="D556" s="80"/>
      <c r="E556" s="81"/>
      <c r="G556" s="50"/>
    </row>
    <row r="557" ht="15.75" customHeight="1">
      <c r="C557" s="79"/>
      <c r="D557" s="80"/>
      <c r="E557" s="81"/>
      <c r="G557" s="50"/>
    </row>
    <row r="558" ht="15.75" customHeight="1">
      <c r="C558" s="79"/>
      <c r="D558" s="80"/>
      <c r="E558" s="81"/>
      <c r="G558" s="50"/>
    </row>
    <row r="559" ht="15.75" customHeight="1">
      <c r="C559" s="79"/>
      <c r="D559" s="80"/>
      <c r="E559" s="81"/>
      <c r="G559" s="50"/>
    </row>
    <row r="560" ht="15.75" customHeight="1">
      <c r="C560" s="79"/>
      <c r="D560" s="80"/>
      <c r="E560" s="81"/>
      <c r="G560" s="50"/>
    </row>
    <row r="561" ht="15.75" customHeight="1">
      <c r="C561" s="79"/>
      <c r="D561" s="80"/>
      <c r="E561" s="81"/>
      <c r="G561" s="50"/>
    </row>
    <row r="562" ht="15.75" customHeight="1">
      <c r="C562" s="79"/>
      <c r="D562" s="80"/>
      <c r="E562" s="81"/>
      <c r="G562" s="50"/>
    </row>
    <row r="563" ht="15.75" customHeight="1">
      <c r="C563" s="79"/>
      <c r="D563" s="80"/>
      <c r="E563" s="81"/>
      <c r="G563" s="50"/>
    </row>
    <row r="564" ht="15.75" customHeight="1">
      <c r="C564" s="79"/>
      <c r="D564" s="80"/>
      <c r="E564" s="81"/>
      <c r="G564" s="50"/>
    </row>
    <row r="565" ht="15.75" customHeight="1">
      <c r="C565" s="79"/>
      <c r="D565" s="80"/>
      <c r="E565" s="81"/>
      <c r="G565" s="50"/>
    </row>
    <row r="566" ht="15.75" customHeight="1">
      <c r="C566" s="79"/>
      <c r="D566" s="80"/>
      <c r="E566" s="81"/>
      <c r="G566" s="50"/>
    </row>
    <row r="567" ht="15.75" customHeight="1">
      <c r="C567" s="79"/>
      <c r="D567" s="80"/>
      <c r="E567" s="81"/>
      <c r="G567" s="50"/>
    </row>
    <row r="568" ht="15.75" customHeight="1">
      <c r="C568" s="79"/>
      <c r="D568" s="80"/>
      <c r="E568" s="81"/>
      <c r="G568" s="50"/>
    </row>
    <row r="569" ht="15.75" customHeight="1">
      <c r="C569" s="79"/>
      <c r="D569" s="80"/>
      <c r="E569" s="81"/>
      <c r="G569" s="50"/>
    </row>
    <row r="570" ht="15.75" customHeight="1">
      <c r="C570" s="79"/>
      <c r="D570" s="80"/>
      <c r="E570" s="81"/>
      <c r="G570" s="50"/>
    </row>
    <row r="571" ht="15.75" customHeight="1">
      <c r="C571" s="79"/>
      <c r="D571" s="80"/>
      <c r="E571" s="81"/>
      <c r="G571" s="50"/>
    </row>
    <row r="572" ht="15.75" customHeight="1">
      <c r="C572" s="79"/>
      <c r="D572" s="80"/>
      <c r="E572" s="81"/>
      <c r="G572" s="50"/>
    </row>
    <row r="573" ht="15.75" customHeight="1">
      <c r="C573" s="79"/>
      <c r="D573" s="80"/>
      <c r="E573" s="81"/>
      <c r="G573" s="50"/>
    </row>
    <row r="574" ht="15.75" customHeight="1">
      <c r="C574" s="79"/>
      <c r="D574" s="80"/>
      <c r="E574" s="81"/>
      <c r="G574" s="50"/>
    </row>
    <row r="575" ht="15.75" customHeight="1">
      <c r="C575" s="79"/>
      <c r="D575" s="80"/>
      <c r="E575" s="81"/>
      <c r="G575" s="50"/>
    </row>
    <row r="576" ht="15.75" customHeight="1">
      <c r="C576" s="79"/>
      <c r="D576" s="80"/>
      <c r="E576" s="81"/>
      <c r="G576" s="50"/>
    </row>
    <row r="577" ht="15.75" customHeight="1">
      <c r="C577" s="79"/>
      <c r="D577" s="80"/>
      <c r="E577" s="81"/>
      <c r="G577" s="50"/>
    </row>
    <row r="578" ht="15.75" customHeight="1">
      <c r="C578" s="79"/>
      <c r="D578" s="80"/>
      <c r="E578" s="81"/>
      <c r="G578" s="50"/>
    </row>
    <row r="579" ht="15.75" customHeight="1">
      <c r="C579" s="79"/>
      <c r="D579" s="80"/>
      <c r="E579" s="81"/>
      <c r="G579" s="50"/>
    </row>
    <row r="580" ht="15.75" customHeight="1">
      <c r="C580" s="79"/>
      <c r="D580" s="80"/>
      <c r="E580" s="81"/>
      <c r="G580" s="50"/>
    </row>
    <row r="581" ht="15.75" customHeight="1">
      <c r="C581" s="79"/>
      <c r="D581" s="80"/>
      <c r="E581" s="81"/>
      <c r="G581" s="50"/>
    </row>
    <row r="582" ht="15.75" customHeight="1">
      <c r="C582" s="79"/>
      <c r="D582" s="80"/>
      <c r="E582" s="81"/>
      <c r="G582" s="50"/>
    </row>
    <row r="583" ht="15.75" customHeight="1">
      <c r="C583" s="79"/>
      <c r="D583" s="80"/>
      <c r="E583" s="81"/>
      <c r="G583" s="50"/>
    </row>
    <row r="584" ht="15.75" customHeight="1">
      <c r="C584" s="79"/>
      <c r="D584" s="80"/>
      <c r="E584" s="81"/>
      <c r="G584" s="50"/>
    </row>
    <row r="585" ht="15.75" customHeight="1">
      <c r="C585" s="79"/>
      <c r="D585" s="80"/>
      <c r="E585" s="81"/>
      <c r="G585" s="50"/>
    </row>
    <row r="586" ht="15.75" customHeight="1">
      <c r="C586" s="79"/>
      <c r="D586" s="80"/>
      <c r="E586" s="81"/>
      <c r="G586" s="50"/>
    </row>
    <row r="587" ht="15.75" customHeight="1">
      <c r="C587" s="79"/>
      <c r="D587" s="80"/>
      <c r="E587" s="81"/>
      <c r="G587" s="50"/>
    </row>
    <row r="588" ht="15.75" customHeight="1">
      <c r="C588" s="79"/>
      <c r="D588" s="80"/>
      <c r="E588" s="81"/>
      <c r="G588" s="50"/>
    </row>
    <row r="589" ht="15.75" customHeight="1">
      <c r="C589" s="79"/>
      <c r="D589" s="80"/>
      <c r="E589" s="81"/>
      <c r="G589" s="50"/>
    </row>
    <row r="590" ht="15.75" customHeight="1">
      <c r="C590" s="79"/>
      <c r="D590" s="80"/>
      <c r="E590" s="81"/>
      <c r="G590" s="50"/>
    </row>
    <row r="591" ht="15.75" customHeight="1">
      <c r="C591" s="79"/>
      <c r="D591" s="80"/>
      <c r="E591" s="81"/>
      <c r="G591" s="50"/>
    </row>
    <row r="592" ht="15.75" customHeight="1">
      <c r="C592" s="79"/>
      <c r="D592" s="80"/>
      <c r="E592" s="81"/>
      <c r="G592" s="50"/>
    </row>
    <row r="593" ht="15.75" customHeight="1">
      <c r="C593" s="79"/>
      <c r="D593" s="80"/>
      <c r="E593" s="81"/>
      <c r="G593" s="50"/>
    </row>
    <row r="594" ht="15.75" customHeight="1">
      <c r="C594" s="79"/>
      <c r="D594" s="80"/>
      <c r="E594" s="81"/>
      <c r="G594" s="50"/>
    </row>
    <row r="595" ht="15.75" customHeight="1">
      <c r="C595" s="79"/>
      <c r="D595" s="80"/>
      <c r="E595" s="81"/>
      <c r="G595" s="50"/>
    </row>
    <row r="596" ht="15.75" customHeight="1">
      <c r="C596" s="79"/>
      <c r="D596" s="80"/>
      <c r="E596" s="81"/>
      <c r="G596" s="50"/>
    </row>
    <row r="597" ht="15.75" customHeight="1">
      <c r="C597" s="79"/>
      <c r="D597" s="80"/>
      <c r="E597" s="81"/>
      <c r="G597" s="50"/>
    </row>
    <row r="598" ht="15.75" customHeight="1">
      <c r="C598" s="79"/>
      <c r="D598" s="80"/>
      <c r="E598" s="81"/>
      <c r="G598" s="50"/>
    </row>
    <row r="599" ht="15.75" customHeight="1">
      <c r="C599" s="79"/>
      <c r="D599" s="80"/>
      <c r="E599" s="81"/>
      <c r="G599" s="50"/>
    </row>
    <row r="600" ht="15.75" customHeight="1">
      <c r="C600" s="79"/>
      <c r="D600" s="80"/>
      <c r="E600" s="81"/>
      <c r="G600" s="50"/>
    </row>
    <row r="601" ht="15.75" customHeight="1">
      <c r="C601" s="79"/>
      <c r="D601" s="80"/>
      <c r="E601" s="81"/>
      <c r="G601" s="50"/>
    </row>
    <row r="602" ht="15.75" customHeight="1">
      <c r="C602" s="79"/>
      <c r="D602" s="80"/>
      <c r="E602" s="81"/>
      <c r="G602" s="50"/>
    </row>
    <row r="603" ht="15.75" customHeight="1">
      <c r="C603" s="79"/>
      <c r="D603" s="80"/>
      <c r="E603" s="81"/>
      <c r="G603" s="50"/>
    </row>
    <row r="604" ht="15.75" customHeight="1">
      <c r="C604" s="79"/>
      <c r="D604" s="80"/>
      <c r="E604" s="81"/>
      <c r="G604" s="50"/>
    </row>
    <row r="605" ht="15.75" customHeight="1">
      <c r="C605" s="79"/>
      <c r="D605" s="80"/>
      <c r="E605" s="81"/>
      <c r="G605" s="50"/>
    </row>
    <row r="606" ht="15.75" customHeight="1">
      <c r="C606" s="79"/>
      <c r="D606" s="80"/>
      <c r="E606" s="81"/>
      <c r="G606" s="50"/>
    </row>
    <row r="607" ht="15.75" customHeight="1">
      <c r="C607" s="79"/>
      <c r="D607" s="80"/>
      <c r="E607" s="81"/>
      <c r="G607" s="50"/>
    </row>
    <row r="608" ht="15.75" customHeight="1">
      <c r="C608" s="79"/>
      <c r="D608" s="80"/>
      <c r="E608" s="81"/>
      <c r="G608" s="50"/>
    </row>
    <row r="609" ht="15.75" customHeight="1">
      <c r="C609" s="79"/>
      <c r="D609" s="80"/>
      <c r="E609" s="81"/>
      <c r="G609" s="50"/>
    </row>
    <row r="610" ht="15.75" customHeight="1">
      <c r="C610" s="79"/>
      <c r="D610" s="80"/>
      <c r="E610" s="81"/>
      <c r="G610" s="50"/>
    </row>
    <row r="611" ht="15.75" customHeight="1">
      <c r="C611" s="79"/>
      <c r="D611" s="80"/>
      <c r="E611" s="81"/>
      <c r="G611" s="50"/>
    </row>
    <row r="612" ht="15.75" customHeight="1">
      <c r="C612" s="79"/>
      <c r="D612" s="80"/>
      <c r="E612" s="81"/>
      <c r="G612" s="50"/>
    </row>
    <row r="613" ht="15.75" customHeight="1">
      <c r="C613" s="79"/>
      <c r="D613" s="80"/>
      <c r="E613" s="81"/>
      <c r="G613" s="50"/>
    </row>
    <row r="614" ht="15.75" customHeight="1">
      <c r="C614" s="79"/>
      <c r="D614" s="80"/>
      <c r="E614" s="81"/>
      <c r="G614" s="50"/>
    </row>
    <row r="615" ht="15.75" customHeight="1">
      <c r="C615" s="79"/>
      <c r="D615" s="80"/>
      <c r="E615" s="81"/>
      <c r="G615" s="50"/>
    </row>
    <row r="616" ht="15.75" customHeight="1">
      <c r="C616" s="79"/>
      <c r="D616" s="80"/>
      <c r="E616" s="81"/>
      <c r="G616" s="50"/>
    </row>
    <row r="617" ht="15.75" customHeight="1">
      <c r="C617" s="79"/>
      <c r="D617" s="80"/>
      <c r="E617" s="81"/>
      <c r="G617" s="50"/>
    </row>
    <row r="618" ht="15.75" customHeight="1">
      <c r="C618" s="79"/>
      <c r="D618" s="80"/>
      <c r="E618" s="81"/>
      <c r="G618" s="50"/>
    </row>
    <row r="619" ht="15.75" customHeight="1">
      <c r="C619" s="79"/>
      <c r="D619" s="80"/>
      <c r="E619" s="81"/>
      <c r="G619" s="50"/>
    </row>
    <row r="620" ht="15.75" customHeight="1">
      <c r="C620" s="79"/>
      <c r="D620" s="80"/>
      <c r="E620" s="81"/>
      <c r="G620" s="50"/>
    </row>
    <row r="621" ht="15.75" customHeight="1">
      <c r="C621" s="79"/>
      <c r="D621" s="80"/>
      <c r="E621" s="81"/>
      <c r="G621" s="50"/>
    </row>
    <row r="622" ht="15.75" customHeight="1">
      <c r="C622" s="79"/>
      <c r="D622" s="80"/>
      <c r="E622" s="81"/>
      <c r="G622" s="50"/>
    </row>
    <row r="623" ht="15.75" customHeight="1">
      <c r="C623" s="79"/>
      <c r="D623" s="80"/>
      <c r="E623" s="81"/>
      <c r="G623" s="50"/>
    </row>
    <row r="624" ht="15.75" customHeight="1">
      <c r="C624" s="79"/>
      <c r="D624" s="80"/>
      <c r="E624" s="81"/>
      <c r="G624" s="50"/>
    </row>
    <row r="625" ht="15.75" customHeight="1">
      <c r="C625" s="79"/>
      <c r="D625" s="80"/>
      <c r="E625" s="81"/>
      <c r="G625" s="50"/>
    </row>
    <row r="626" ht="15.75" customHeight="1">
      <c r="C626" s="79"/>
      <c r="D626" s="80"/>
      <c r="E626" s="81"/>
      <c r="G626" s="50"/>
    </row>
    <row r="627" ht="15.75" customHeight="1">
      <c r="C627" s="79"/>
      <c r="D627" s="80"/>
      <c r="E627" s="81"/>
      <c r="G627" s="50"/>
    </row>
    <row r="628" ht="15.75" customHeight="1">
      <c r="C628" s="79"/>
      <c r="D628" s="80"/>
      <c r="E628" s="81"/>
      <c r="G628" s="50"/>
    </row>
    <row r="629" ht="15.75" customHeight="1">
      <c r="C629" s="79"/>
      <c r="D629" s="80"/>
      <c r="E629" s="81"/>
      <c r="G629" s="50"/>
    </row>
    <row r="630" ht="15.75" customHeight="1">
      <c r="C630" s="79"/>
      <c r="D630" s="80"/>
      <c r="E630" s="81"/>
      <c r="G630" s="50"/>
    </row>
    <row r="631" ht="15.75" customHeight="1">
      <c r="C631" s="79"/>
      <c r="D631" s="80"/>
      <c r="E631" s="81"/>
      <c r="G631" s="50"/>
    </row>
    <row r="632" ht="15.75" customHeight="1">
      <c r="C632" s="79"/>
      <c r="D632" s="80"/>
      <c r="E632" s="81"/>
      <c r="G632" s="50"/>
    </row>
    <row r="633" ht="15.75" customHeight="1">
      <c r="C633" s="79"/>
      <c r="D633" s="80"/>
      <c r="E633" s="81"/>
      <c r="G633" s="50"/>
    </row>
    <row r="634" ht="15.75" customHeight="1">
      <c r="C634" s="79"/>
      <c r="D634" s="80"/>
      <c r="E634" s="81"/>
      <c r="G634" s="50"/>
    </row>
    <row r="635" ht="15.75" customHeight="1">
      <c r="C635" s="79"/>
      <c r="D635" s="80"/>
      <c r="E635" s="81"/>
      <c r="G635" s="50"/>
    </row>
    <row r="636" ht="15.75" customHeight="1">
      <c r="C636" s="79"/>
      <c r="D636" s="80"/>
      <c r="E636" s="81"/>
      <c r="G636" s="50"/>
    </row>
    <row r="637" ht="15.75" customHeight="1">
      <c r="C637" s="79"/>
      <c r="D637" s="80"/>
      <c r="E637" s="81"/>
      <c r="G637" s="50"/>
    </row>
    <row r="638" ht="15.75" customHeight="1">
      <c r="C638" s="79"/>
      <c r="D638" s="80"/>
      <c r="E638" s="81"/>
      <c r="G638" s="50"/>
    </row>
    <row r="639" ht="15.75" customHeight="1">
      <c r="C639" s="79"/>
      <c r="D639" s="80"/>
      <c r="E639" s="81"/>
      <c r="G639" s="50"/>
    </row>
    <row r="640" ht="15.75" customHeight="1">
      <c r="C640" s="79"/>
      <c r="D640" s="80"/>
      <c r="E640" s="81"/>
      <c r="G640" s="50"/>
    </row>
    <row r="641" ht="15.75" customHeight="1">
      <c r="C641" s="79"/>
      <c r="D641" s="80"/>
      <c r="E641" s="81"/>
      <c r="G641" s="50"/>
    </row>
    <row r="642" ht="15.75" customHeight="1">
      <c r="C642" s="79"/>
      <c r="D642" s="80"/>
      <c r="E642" s="81"/>
      <c r="G642" s="50"/>
    </row>
    <row r="643" ht="15.75" customHeight="1">
      <c r="C643" s="79"/>
      <c r="D643" s="80"/>
      <c r="E643" s="81"/>
      <c r="G643" s="50"/>
    </row>
    <row r="644" ht="15.75" customHeight="1">
      <c r="C644" s="79"/>
      <c r="D644" s="80"/>
      <c r="E644" s="81"/>
      <c r="G644" s="50"/>
    </row>
    <row r="645" ht="15.75" customHeight="1">
      <c r="C645" s="79"/>
      <c r="D645" s="80"/>
      <c r="E645" s="81"/>
      <c r="G645" s="50"/>
    </row>
    <row r="646" ht="15.75" customHeight="1">
      <c r="C646" s="79"/>
      <c r="D646" s="80"/>
      <c r="E646" s="81"/>
      <c r="G646" s="50"/>
    </row>
    <row r="647" ht="15.75" customHeight="1">
      <c r="C647" s="79"/>
      <c r="D647" s="80"/>
      <c r="E647" s="81"/>
      <c r="G647" s="50"/>
    </row>
    <row r="648" ht="15.75" customHeight="1">
      <c r="C648" s="79"/>
      <c r="D648" s="80"/>
      <c r="E648" s="81"/>
      <c r="G648" s="50"/>
    </row>
    <row r="649" ht="15.75" customHeight="1">
      <c r="C649" s="79"/>
      <c r="D649" s="80"/>
      <c r="E649" s="81"/>
      <c r="G649" s="50"/>
    </row>
    <row r="650" ht="15.75" customHeight="1">
      <c r="C650" s="79"/>
      <c r="D650" s="80"/>
      <c r="E650" s="81"/>
      <c r="G650" s="50"/>
    </row>
    <row r="651" ht="15.75" customHeight="1">
      <c r="C651" s="79"/>
      <c r="D651" s="80"/>
      <c r="E651" s="81"/>
      <c r="G651" s="50"/>
    </row>
    <row r="652" ht="15.75" customHeight="1">
      <c r="C652" s="79"/>
      <c r="D652" s="80"/>
      <c r="E652" s="81"/>
      <c r="G652" s="50"/>
    </row>
    <row r="653" ht="15.75" customHeight="1">
      <c r="C653" s="79"/>
      <c r="D653" s="80"/>
      <c r="E653" s="81"/>
      <c r="G653" s="50"/>
    </row>
    <row r="654" ht="15.75" customHeight="1">
      <c r="C654" s="79"/>
      <c r="D654" s="80"/>
      <c r="E654" s="81"/>
      <c r="G654" s="50"/>
    </row>
    <row r="655" ht="15.75" customHeight="1">
      <c r="C655" s="79"/>
      <c r="D655" s="80"/>
      <c r="E655" s="81"/>
      <c r="G655" s="50"/>
    </row>
    <row r="656" ht="15.75" customHeight="1">
      <c r="C656" s="79"/>
      <c r="D656" s="80"/>
      <c r="E656" s="81"/>
      <c r="G656" s="50"/>
    </row>
    <row r="657" ht="15.75" customHeight="1">
      <c r="C657" s="79"/>
      <c r="D657" s="80"/>
      <c r="E657" s="81"/>
      <c r="G657" s="50"/>
    </row>
    <row r="658" ht="15.75" customHeight="1">
      <c r="C658" s="79"/>
      <c r="D658" s="80"/>
      <c r="E658" s="81"/>
      <c r="G658" s="50"/>
    </row>
    <row r="659" ht="15.75" customHeight="1">
      <c r="C659" s="79"/>
      <c r="D659" s="80"/>
      <c r="E659" s="81"/>
      <c r="G659" s="50"/>
    </row>
    <row r="660" ht="15.75" customHeight="1">
      <c r="C660" s="79"/>
      <c r="D660" s="80"/>
      <c r="E660" s="81"/>
      <c r="G660" s="50"/>
    </row>
    <row r="661" ht="15.75" customHeight="1">
      <c r="C661" s="79"/>
      <c r="D661" s="80"/>
      <c r="E661" s="81"/>
      <c r="G661" s="50"/>
    </row>
    <row r="662" ht="15.75" customHeight="1">
      <c r="C662" s="79"/>
      <c r="D662" s="80"/>
      <c r="E662" s="81"/>
      <c r="G662" s="50"/>
    </row>
    <row r="663" ht="15.75" customHeight="1">
      <c r="C663" s="79"/>
      <c r="D663" s="80"/>
      <c r="E663" s="81"/>
      <c r="G663" s="50"/>
    </row>
    <row r="664" ht="15.75" customHeight="1">
      <c r="C664" s="79"/>
      <c r="D664" s="80"/>
      <c r="E664" s="81"/>
      <c r="G664" s="50"/>
    </row>
    <row r="665" ht="15.75" customHeight="1">
      <c r="C665" s="79"/>
      <c r="D665" s="80"/>
      <c r="E665" s="81"/>
      <c r="G665" s="50"/>
    </row>
    <row r="666" ht="15.75" customHeight="1">
      <c r="C666" s="79"/>
      <c r="D666" s="80"/>
      <c r="E666" s="81"/>
      <c r="G666" s="50"/>
    </row>
    <row r="667" ht="15.75" customHeight="1">
      <c r="C667" s="79"/>
      <c r="D667" s="80"/>
      <c r="E667" s="81"/>
      <c r="G667" s="50"/>
    </row>
    <row r="668" ht="15.75" customHeight="1">
      <c r="C668" s="79"/>
      <c r="D668" s="80"/>
      <c r="E668" s="81"/>
      <c r="G668" s="50"/>
    </row>
    <row r="669" ht="15.75" customHeight="1">
      <c r="C669" s="79"/>
      <c r="D669" s="80"/>
      <c r="E669" s="81"/>
      <c r="G669" s="50"/>
    </row>
    <row r="670" ht="15.75" customHeight="1">
      <c r="C670" s="79"/>
      <c r="D670" s="80"/>
      <c r="E670" s="81"/>
      <c r="G670" s="50"/>
    </row>
    <row r="671" ht="15.75" customHeight="1">
      <c r="C671" s="79"/>
      <c r="D671" s="80"/>
      <c r="E671" s="81"/>
      <c r="G671" s="50"/>
    </row>
    <row r="672" ht="15.75" customHeight="1">
      <c r="C672" s="79"/>
      <c r="D672" s="80"/>
      <c r="E672" s="81"/>
      <c r="G672" s="50"/>
    </row>
    <row r="673" ht="15.75" customHeight="1">
      <c r="C673" s="79"/>
      <c r="D673" s="80"/>
      <c r="E673" s="81"/>
      <c r="G673" s="50"/>
    </row>
    <row r="674" ht="15.75" customHeight="1">
      <c r="C674" s="79"/>
      <c r="D674" s="80"/>
      <c r="E674" s="81"/>
      <c r="G674" s="50"/>
    </row>
    <row r="675" ht="15.75" customHeight="1">
      <c r="C675" s="79"/>
      <c r="D675" s="80"/>
      <c r="E675" s="81"/>
      <c r="G675" s="50"/>
    </row>
    <row r="676" ht="15.75" customHeight="1">
      <c r="C676" s="79"/>
      <c r="D676" s="80"/>
      <c r="E676" s="81"/>
      <c r="G676" s="50"/>
    </row>
    <row r="677" ht="15.75" customHeight="1">
      <c r="C677" s="79"/>
      <c r="D677" s="80"/>
      <c r="E677" s="81"/>
      <c r="G677" s="50"/>
    </row>
    <row r="678" ht="15.75" customHeight="1">
      <c r="C678" s="79"/>
      <c r="D678" s="80"/>
      <c r="E678" s="81"/>
      <c r="G678" s="50"/>
    </row>
    <row r="679" ht="15.75" customHeight="1">
      <c r="C679" s="79"/>
      <c r="D679" s="80"/>
      <c r="E679" s="81"/>
      <c r="G679" s="50"/>
    </row>
    <row r="680" ht="15.75" customHeight="1">
      <c r="C680" s="79"/>
      <c r="D680" s="80"/>
      <c r="E680" s="81"/>
      <c r="G680" s="50"/>
    </row>
    <row r="681" ht="15.75" customHeight="1">
      <c r="C681" s="79"/>
      <c r="D681" s="80"/>
      <c r="E681" s="81"/>
      <c r="G681" s="50"/>
    </row>
    <row r="682" ht="15.75" customHeight="1">
      <c r="C682" s="79"/>
      <c r="D682" s="80"/>
      <c r="E682" s="81"/>
      <c r="G682" s="50"/>
    </row>
    <row r="683" ht="15.75" customHeight="1">
      <c r="C683" s="79"/>
      <c r="D683" s="80"/>
      <c r="E683" s="81"/>
      <c r="G683" s="50"/>
    </row>
    <row r="684" ht="15.75" customHeight="1">
      <c r="C684" s="79"/>
      <c r="D684" s="80"/>
      <c r="E684" s="81"/>
      <c r="G684" s="50"/>
    </row>
    <row r="685" ht="15.75" customHeight="1">
      <c r="C685" s="79"/>
      <c r="D685" s="80"/>
      <c r="E685" s="81"/>
      <c r="G685" s="50"/>
    </row>
    <row r="686" ht="15.75" customHeight="1">
      <c r="C686" s="79"/>
      <c r="D686" s="80"/>
      <c r="E686" s="81"/>
      <c r="G686" s="50"/>
    </row>
    <row r="687" ht="15.75" customHeight="1">
      <c r="C687" s="79"/>
      <c r="D687" s="80"/>
      <c r="E687" s="81"/>
      <c r="G687" s="50"/>
    </row>
    <row r="688" ht="15.75" customHeight="1">
      <c r="C688" s="79"/>
      <c r="D688" s="80"/>
      <c r="E688" s="81"/>
      <c r="G688" s="50"/>
    </row>
    <row r="689" ht="15.75" customHeight="1">
      <c r="C689" s="79"/>
      <c r="D689" s="80"/>
      <c r="E689" s="81"/>
      <c r="G689" s="50"/>
    </row>
    <row r="690" ht="15.75" customHeight="1">
      <c r="C690" s="79"/>
      <c r="D690" s="80"/>
      <c r="E690" s="81"/>
      <c r="G690" s="50"/>
    </row>
    <row r="691" ht="15.75" customHeight="1">
      <c r="C691" s="79"/>
      <c r="D691" s="80"/>
      <c r="E691" s="81"/>
      <c r="G691" s="50"/>
    </row>
    <row r="692" ht="15.75" customHeight="1">
      <c r="C692" s="79"/>
      <c r="D692" s="80"/>
      <c r="E692" s="81"/>
      <c r="G692" s="50"/>
    </row>
    <row r="693" ht="15.75" customHeight="1">
      <c r="C693" s="79"/>
      <c r="D693" s="80"/>
      <c r="E693" s="81"/>
      <c r="G693" s="50"/>
    </row>
    <row r="694" ht="15.75" customHeight="1">
      <c r="C694" s="79"/>
      <c r="D694" s="80"/>
      <c r="E694" s="81"/>
      <c r="G694" s="50"/>
    </row>
    <row r="695" ht="15.75" customHeight="1">
      <c r="C695" s="79"/>
      <c r="D695" s="80"/>
      <c r="E695" s="81"/>
      <c r="G695" s="50"/>
    </row>
    <row r="696" ht="15.75" customHeight="1">
      <c r="C696" s="79"/>
      <c r="D696" s="80"/>
      <c r="E696" s="81"/>
      <c r="G696" s="50"/>
    </row>
    <row r="697" ht="15.75" customHeight="1">
      <c r="C697" s="79"/>
      <c r="D697" s="80"/>
      <c r="E697" s="81"/>
      <c r="G697" s="50"/>
    </row>
    <row r="698" ht="15.75" customHeight="1">
      <c r="C698" s="79"/>
      <c r="D698" s="80"/>
      <c r="E698" s="81"/>
      <c r="G698" s="50"/>
    </row>
    <row r="699" ht="15.75" customHeight="1">
      <c r="C699" s="79"/>
      <c r="D699" s="80"/>
      <c r="E699" s="81"/>
      <c r="G699" s="50"/>
    </row>
    <row r="700" ht="15.75" customHeight="1">
      <c r="C700" s="79"/>
      <c r="D700" s="80"/>
      <c r="E700" s="81"/>
      <c r="G700" s="50"/>
    </row>
    <row r="701" ht="15.75" customHeight="1">
      <c r="C701" s="79"/>
      <c r="D701" s="80"/>
      <c r="E701" s="81"/>
      <c r="G701" s="50"/>
    </row>
    <row r="702" ht="15.75" customHeight="1">
      <c r="C702" s="79"/>
      <c r="D702" s="80"/>
      <c r="E702" s="81"/>
      <c r="G702" s="50"/>
    </row>
    <row r="703" ht="15.75" customHeight="1">
      <c r="C703" s="79"/>
      <c r="D703" s="80"/>
      <c r="E703" s="81"/>
      <c r="G703" s="50"/>
    </row>
    <row r="704" ht="15.75" customHeight="1">
      <c r="C704" s="79"/>
      <c r="D704" s="80"/>
      <c r="E704" s="81"/>
      <c r="G704" s="50"/>
    </row>
    <row r="705" ht="15.75" customHeight="1">
      <c r="C705" s="79"/>
      <c r="D705" s="80"/>
      <c r="E705" s="81"/>
      <c r="G705" s="50"/>
    </row>
    <row r="706" ht="15.75" customHeight="1">
      <c r="C706" s="79"/>
      <c r="D706" s="80"/>
      <c r="E706" s="81"/>
      <c r="G706" s="50"/>
    </row>
    <row r="707" ht="15.75" customHeight="1">
      <c r="C707" s="79"/>
      <c r="D707" s="80"/>
      <c r="E707" s="81"/>
      <c r="G707" s="50"/>
    </row>
    <row r="708" ht="15.75" customHeight="1">
      <c r="C708" s="79"/>
      <c r="D708" s="80"/>
      <c r="E708" s="81"/>
      <c r="G708" s="50"/>
    </row>
    <row r="709" ht="15.75" customHeight="1">
      <c r="C709" s="79"/>
      <c r="D709" s="80"/>
      <c r="E709" s="81"/>
      <c r="G709" s="50"/>
    </row>
    <row r="710" ht="15.75" customHeight="1">
      <c r="C710" s="79"/>
      <c r="D710" s="80"/>
      <c r="E710" s="81"/>
      <c r="G710" s="50"/>
    </row>
    <row r="711" ht="15.75" customHeight="1">
      <c r="C711" s="79"/>
      <c r="D711" s="80"/>
      <c r="E711" s="81"/>
      <c r="G711" s="50"/>
    </row>
    <row r="712" ht="15.75" customHeight="1">
      <c r="C712" s="79"/>
      <c r="D712" s="80"/>
      <c r="E712" s="81"/>
      <c r="G712" s="50"/>
    </row>
    <row r="713" ht="15.75" customHeight="1">
      <c r="C713" s="79"/>
      <c r="D713" s="80"/>
      <c r="E713" s="81"/>
      <c r="G713" s="50"/>
    </row>
    <row r="714" ht="15.75" customHeight="1">
      <c r="C714" s="79"/>
      <c r="D714" s="80"/>
      <c r="E714" s="81"/>
      <c r="G714" s="50"/>
    </row>
    <row r="715" ht="15.75" customHeight="1">
      <c r="C715" s="79"/>
      <c r="D715" s="80"/>
      <c r="E715" s="81"/>
      <c r="G715" s="50"/>
    </row>
    <row r="716" ht="15.75" customHeight="1">
      <c r="C716" s="79"/>
      <c r="D716" s="80"/>
      <c r="E716" s="81"/>
      <c r="G716" s="50"/>
    </row>
    <row r="717" ht="15.75" customHeight="1">
      <c r="C717" s="79"/>
      <c r="D717" s="80"/>
      <c r="E717" s="81"/>
      <c r="G717" s="50"/>
    </row>
    <row r="718" ht="15.75" customHeight="1">
      <c r="C718" s="79"/>
      <c r="D718" s="80"/>
      <c r="E718" s="81"/>
      <c r="G718" s="50"/>
    </row>
    <row r="719" ht="15.75" customHeight="1">
      <c r="C719" s="79"/>
      <c r="D719" s="80"/>
      <c r="E719" s="81"/>
      <c r="G719" s="50"/>
    </row>
    <row r="720" ht="15.75" customHeight="1">
      <c r="C720" s="79"/>
      <c r="D720" s="80"/>
      <c r="E720" s="81"/>
      <c r="G720" s="50"/>
    </row>
    <row r="721" ht="15.75" customHeight="1">
      <c r="C721" s="79"/>
      <c r="D721" s="80"/>
      <c r="E721" s="81"/>
      <c r="G721" s="50"/>
    </row>
    <row r="722" ht="15.75" customHeight="1">
      <c r="C722" s="79"/>
      <c r="D722" s="80"/>
      <c r="E722" s="81"/>
      <c r="G722" s="50"/>
    </row>
    <row r="723" ht="15.75" customHeight="1">
      <c r="C723" s="79"/>
      <c r="D723" s="80"/>
      <c r="E723" s="81"/>
      <c r="G723" s="50"/>
    </row>
    <row r="724" ht="15.75" customHeight="1">
      <c r="C724" s="79"/>
      <c r="D724" s="80"/>
      <c r="E724" s="81"/>
      <c r="G724" s="50"/>
    </row>
    <row r="725" ht="15.75" customHeight="1">
      <c r="C725" s="79"/>
      <c r="D725" s="80"/>
      <c r="E725" s="81"/>
      <c r="G725" s="50"/>
    </row>
    <row r="726" ht="15.75" customHeight="1">
      <c r="C726" s="79"/>
      <c r="D726" s="80"/>
      <c r="E726" s="81"/>
      <c r="G726" s="50"/>
    </row>
    <row r="727" ht="15.75" customHeight="1">
      <c r="C727" s="79"/>
      <c r="D727" s="80"/>
      <c r="E727" s="81"/>
      <c r="G727" s="50"/>
    </row>
    <row r="728" ht="15.75" customHeight="1">
      <c r="C728" s="79"/>
      <c r="D728" s="80"/>
      <c r="E728" s="81"/>
      <c r="G728" s="50"/>
    </row>
    <row r="729" ht="15.75" customHeight="1">
      <c r="C729" s="79"/>
      <c r="D729" s="80"/>
      <c r="E729" s="81"/>
      <c r="G729" s="50"/>
    </row>
    <row r="730" ht="15.75" customHeight="1">
      <c r="C730" s="79"/>
      <c r="D730" s="80"/>
      <c r="E730" s="81"/>
      <c r="G730" s="50"/>
    </row>
    <row r="731" ht="15.75" customHeight="1">
      <c r="C731" s="79"/>
      <c r="D731" s="80"/>
      <c r="E731" s="81"/>
      <c r="G731" s="50"/>
    </row>
    <row r="732" ht="15.75" customHeight="1">
      <c r="C732" s="79"/>
      <c r="D732" s="80"/>
      <c r="E732" s="81"/>
      <c r="G732" s="50"/>
    </row>
    <row r="733" ht="15.75" customHeight="1">
      <c r="C733" s="79"/>
      <c r="D733" s="80"/>
      <c r="E733" s="81"/>
      <c r="G733" s="50"/>
    </row>
    <row r="734" ht="15.75" customHeight="1">
      <c r="C734" s="79"/>
      <c r="D734" s="80"/>
      <c r="E734" s="81"/>
      <c r="G734" s="50"/>
    </row>
    <row r="735" ht="15.75" customHeight="1">
      <c r="C735" s="79"/>
      <c r="D735" s="80"/>
      <c r="E735" s="81"/>
      <c r="G735" s="50"/>
    </row>
    <row r="736" ht="15.75" customHeight="1">
      <c r="C736" s="79"/>
      <c r="D736" s="80"/>
      <c r="E736" s="81"/>
      <c r="G736" s="50"/>
    </row>
    <row r="737" ht="15.75" customHeight="1">
      <c r="C737" s="79"/>
      <c r="D737" s="80"/>
      <c r="E737" s="81"/>
      <c r="G737" s="50"/>
    </row>
    <row r="738" ht="15.75" customHeight="1">
      <c r="C738" s="79"/>
      <c r="D738" s="80"/>
      <c r="E738" s="81"/>
      <c r="G738" s="50"/>
    </row>
    <row r="739" ht="15.75" customHeight="1">
      <c r="C739" s="79"/>
      <c r="D739" s="80"/>
      <c r="E739" s="81"/>
      <c r="G739" s="50"/>
    </row>
    <row r="740" ht="15.75" customHeight="1">
      <c r="C740" s="79"/>
      <c r="D740" s="80"/>
      <c r="E740" s="81"/>
      <c r="G740" s="50"/>
    </row>
    <row r="741" ht="15.75" customHeight="1">
      <c r="C741" s="79"/>
      <c r="D741" s="80"/>
      <c r="E741" s="81"/>
      <c r="G741" s="50"/>
    </row>
    <row r="742" ht="15.75" customHeight="1">
      <c r="C742" s="79"/>
      <c r="D742" s="80"/>
      <c r="E742" s="81"/>
      <c r="G742" s="50"/>
    </row>
    <row r="743" ht="15.75" customHeight="1">
      <c r="C743" s="79"/>
      <c r="D743" s="80"/>
      <c r="E743" s="81"/>
      <c r="G743" s="50"/>
    </row>
    <row r="744" ht="15.75" customHeight="1">
      <c r="C744" s="79"/>
      <c r="D744" s="80"/>
      <c r="E744" s="81"/>
      <c r="G744" s="50"/>
    </row>
    <row r="745" ht="15.75" customHeight="1">
      <c r="C745" s="79"/>
      <c r="D745" s="80"/>
      <c r="E745" s="81"/>
      <c r="G745" s="50"/>
    </row>
    <row r="746" ht="15.75" customHeight="1">
      <c r="C746" s="79"/>
      <c r="D746" s="80"/>
      <c r="E746" s="81"/>
      <c r="G746" s="50"/>
    </row>
    <row r="747" ht="15.75" customHeight="1">
      <c r="C747" s="79"/>
      <c r="D747" s="80"/>
      <c r="E747" s="81"/>
      <c r="G747" s="50"/>
    </row>
    <row r="748" ht="15.75" customHeight="1">
      <c r="C748" s="79"/>
      <c r="D748" s="80"/>
      <c r="E748" s="81"/>
      <c r="G748" s="50"/>
    </row>
    <row r="749" ht="15.75" customHeight="1">
      <c r="C749" s="79"/>
      <c r="D749" s="80"/>
      <c r="E749" s="81"/>
      <c r="G749" s="50"/>
    </row>
    <row r="750" ht="15.75" customHeight="1">
      <c r="C750" s="79"/>
      <c r="D750" s="80"/>
      <c r="E750" s="81"/>
      <c r="G750" s="50"/>
    </row>
    <row r="751" ht="15.75" customHeight="1">
      <c r="C751" s="79"/>
      <c r="D751" s="80"/>
      <c r="E751" s="81"/>
      <c r="G751" s="50"/>
    </row>
    <row r="752" ht="15.75" customHeight="1">
      <c r="C752" s="79"/>
      <c r="D752" s="80"/>
      <c r="E752" s="81"/>
      <c r="G752" s="50"/>
    </row>
    <row r="753" ht="15.75" customHeight="1">
      <c r="C753" s="79"/>
      <c r="D753" s="80"/>
      <c r="E753" s="81"/>
      <c r="G753" s="50"/>
    </row>
    <row r="754" ht="15.75" customHeight="1">
      <c r="C754" s="79"/>
      <c r="D754" s="80"/>
      <c r="E754" s="81"/>
      <c r="G754" s="50"/>
    </row>
    <row r="755" ht="15.75" customHeight="1">
      <c r="C755" s="79"/>
      <c r="D755" s="80"/>
      <c r="E755" s="81"/>
      <c r="G755" s="50"/>
    </row>
    <row r="756" ht="15.75" customHeight="1">
      <c r="C756" s="79"/>
      <c r="D756" s="80"/>
      <c r="E756" s="81"/>
      <c r="G756" s="50"/>
    </row>
    <row r="757" ht="15.75" customHeight="1">
      <c r="C757" s="79"/>
      <c r="D757" s="80"/>
      <c r="E757" s="81"/>
      <c r="G757" s="50"/>
    </row>
    <row r="758" ht="15.75" customHeight="1">
      <c r="C758" s="79"/>
      <c r="D758" s="80"/>
      <c r="E758" s="81"/>
      <c r="G758" s="50"/>
    </row>
    <row r="759" ht="15.75" customHeight="1">
      <c r="C759" s="79"/>
      <c r="D759" s="80"/>
      <c r="E759" s="81"/>
      <c r="G759" s="50"/>
    </row>
    <row r="760" ht="15.75" customHeight="1">
      <c r="C760" s="79"/>
      <c r="D760" s="80"/>
      <c r="E760" s="81"/>
      <c r="G760" s="50"/>
    </row>
    <row r="761" ht="15.75" customHeight="1">
      <c r="C761" s="79"/>
      <c r="D761" s="80"/>
      <c r="E761" s="81"/>
      <c r="G761" s="50"/>
    </row>
    <row r="762" ht="15.75" customHeight="1">
      <c r="C762" s="79"/>
      <c r="D762" s="80"/>
      <c r="E762" s="81"/>
      <c r="G762" s="50"/>
    </row>
    <row r="763" ht="15.75" customHeight="1">
      <c r="C763" s="79"/>
      <c r="D763" s="80"/>
      <c r="E763" s="81"/>
      <c r="G763" s="50"/>
    </row>
    <row r="764" ht="15.75" customHeight="1">
      <c r="C764" s="79"/>
      <c r="D764" s="80"/>
      <c r="E764" s="81"/>
      <c r="G764" s="50"/>
    </row>
    <row r="765" ht="15.75" customHeight="1">
      <c r="C765" s="79"/>
      <c r="D765" s="80"/>
      <c r="E765" s="81"/>
      <c r="G765" s="50"/>
    </row>
    <row r="766" ht="15.75" customHeight="1">
      <c r="C766" s="79"/>
      <c r="D766" s="80"/>
      <c r="E766" s="81"/>
      <c r="G766" s="50"/>
    </row>
    <row r="767" ht="15.75" customHeight="1">
      <c r="C767" s="79"/>
      <c r="D767" s="80"/>
      <c r="E767" s="81"/>
      <c r="G767" s="50"/>
    </row>
    <row r="768" ht="15.75" customHeight="1">
      <c r="C768" s="79"/>
      <c r="D768" s="80"/>
      <c r="E768" s="81"/>
      <c r="G768" s="50"/>
    </row>
    <row r="769" ht="15.75" customHeight="1">
      <c r="C769" s="79"/>
      <c r="D769" s="80"/>
      <c r="E769" s="81"/>
      <c r="G769" s="50"/>
    </row>
    <row r="770" ht="15.75" customHeight="1">
      <c r="C770" s="79"/>
      <c r="D770" s="80"/>
      <c r="E770" s="81"/>
      <c r="G770" s="50"/>
    </row>
    <row r="771" ht="15.75" customHeight="1">
      <c r="C771" s="79"/>
      <c r="D771" s="80"/>
      <c r="E771" s="81"/>
      <c r="G771" s="50"/>
    </row>
    <row r="772" ht="15.75" customHeight="1">
      <c r="C772" s="79"/>
      <c r="D772" s="80"/>
      <c r="E772" s="81"/>
      <c r="G772" s="50"/>
    </row>
    <row r="773" ht="15.75" customHeight="1">
      <c r="C773" s="79"/>
      <c r="D773" s="80"/>
      <c r="E773" s="81"/>
      <c r="G773" s="50"/>
    </row>
    <row r="774" ht="15.75" customHeight="1">
      <c r="C774" s="79"/>
      <c r="D774" s="80"/>
      <c r="E774" s="81"/>
      <c r="G774" s="50"/>
    </row>
    <row r="775" ht="15.75" customHeight="1">
      <c r="C775" s="79"/>
      <c r="D775" s="80"/>
      <c r="E775" s="81"/>
      <c r="G775" s="50"/>
    </row>
    <row r="776" ht="15.75" customHeight="1">
      <c r="C776" s="79"/>
      <c r="D776" s="80"/>
      <c r="E776" s="81"/>
      <c r="G776" s="50"/>
    </row>
    <row r="777" ht="15.75" customHeight="1">
      <c r="C777" s="79"/>
      <c r="D777" s="80"/>
      <c r="E777" s="81"/>
      <c r="G777" s="50"/>
    </row>
    <row r="778" ht="15.75" customHeight="1">
      <c r="C778" s="79"/>
      <c r="D778" s="80"/>
      <c r="E778" s="81"/>
      <c r="G778" s="50"/>
    </row>
    <row r="779" ht="15.75" customHeight="1">
      <c r="C779" s="79"/>
      <c r="D779" s="80"/>
      <c r="E779" s="81"/>
      <c r="G779" s="50"/>
    </row>
    <row r="780" ht="15.75" customHeight="1">
      <c r="C780" s="79"/>
      <c r="D780" s="80"/>
      <c r="E780" s="81"/>
      <c r="G780" s="50"/>
    </row>
    <row r="781" ht="15.75" customHeight="1">
      <c r="C781" s="79"/>
      <c r="D781" s="80"/>
      <c r="E781" s="81"/>
      <c r="G781" s="50"/>
    </row>
    <row r="782" ht="15.75" customHeight="1">
      <c r="C782" s="79"/>
      <c r="D782" s="80"/>
      <c r="E782" s="81"/>
      <c r="G782" s="50"/>
    </row>
    <row r="783" ht="15.75" customHeight="1">
      <c r="C783" s="79"/>
      <c r="D783" s="80"/>
      <c r="E783" s="81"/>
      <c r="G783" s="50"/>
    </row>
    <row r="784" ht="15.75" customHeight="1">
      <c r="C784" s="79"/>
      <c r="D784" s="80"/>
      <c r="E784" s="81"/>
      <c r="G784" s="50"/>
    </row>
    <row r="785" ht="15.75" customHeight="1">
      <c r="C785" s="79"/>
      <c r="D785" s="80"/>
      <c r="E785" s="81"/>
      <c r="G785" s="50"/>
    </row>
    <row r="786" ht="15.75" customHeight="1">
      <c r="C786" s="79"/>
      <c r="D786" s="80"/>
      <c r="E786" s="81"/>
      <c r="G786" s="50"/>
    </row>
    <row r="787" ht="15.75" customHeight="1">
      <c r="C787" s="79"/>
      <c r="D787" s="80"/>
      <c r="E787" s="81"/>
      <c r="G787" s="50"/>
    </row>
    <row r="788" ht="15.75" customHeight="1">
      <c r="C788" s="79"/>
      <c r="D788" s="80"/>
      <c r="E788" s="81"/>
      <c r="G788" s="50"/>
    </row>
    <row r="789" ht="15.75" customHeight="1">
      <c r="C789" s="79"/>
      <c r="D789" s="80"/>
      <c r="E789" s="81"/>
      <c r="G789" s="50"/>
    </row>
    <row r="790" ht="15.75" customHeight="1">
      <c r="C790" s="79"/>
      <c r="D790" s="80"/>
      <c r="E790" s="81"/>
      <c r="G790" s="50"/>
    </row>
    <row r="791" ht="15.75" customHeight="1">
      <c r="C791" s="79"/>
      <c r="D791" s="80"/>
      <c r="E791" s="81"/>
      <c r="G791" s="50"/>
    </row>
    <row r="792" ht="15.75" customHeight="1">
      <c r="C792" s="79"/>
      <c r="D792" s="80"/>
      <c r="E792" s="81"/>
      <c r="G792" s="50"/>
    </row>
    <row r="793" ht="15.75" customHeight="1">
      <c r="C793" s="79"/>
      <c r="D793" s="80"/>
      <c r="E793" s="81"/>
      <c r="G793" s="50"/>
    </row>
    <row r="794" ht="15.75" customHeight="1">
      <c r="C794" s="79"/>
      <c r="D794" s="80"/>
      <c r="E794" s="81"/>
      <c r="G794" s="50"/>
    </row>
    <row r="795" ht="15.75" customHeight="1">
      <c r="C795" s="79"/>
      <c r="D795" s="80"/>
      <c r="E795" s="81"/>
      <c r="G795" s="50"/>
    </row>
    <row r="796" ht="15.75" customHeight="1">
      <c r="C796" s="79"/>
      <c r="D796" s="80"/>
      <c r="E796" s="81"/>
      <c r="G796" s="50"/>
    </row>
    <row r="797" ht="15.75" customHeight="1">
      <c r="C797" s="79"/>
      <c r="D797" s="80"/>
      <c r="E797" s="81"/>
      <c r="G797" s="50"/>
    </row>
    <row r="798" ht="15.75" customHeight="1">
      <c r="C798" s="79"/>
      <c r="D798" s="80"/>
      <c r="E798" s="81"/>
      <c r="G798" s="50"/>
    </row>
    <row r="799" ht="15.75" customHeight="1">
      <c r="C799" s="79"/>
      <c r="D799" s="80"/>
      <c r="E799" s="81"/>
      <c r="G799" s="50"/>
    </row>
    <row r="800" ht="15.75" customHeight="1">
      <c r="C800" s="79"/>
      <c r="D800" s="80"/>
      <c r="E800" s="81"/>
      <c r="G800" s="50"/>
    </row>
    <row r="801" ht="15.75" customHeight="1">
      <c r="C801" s="79"/>
      <c r="D801" s="80"/>
      <c r="E801" s="81"/>
      <c r="G801" s="50"/>
    </row>
    <row r="802" ht="15.75" customHeight="1">
      <c r="C802" s="79"/>
      <c r="D802" s="80"/>
      <c r="E802" s="81"/>
      <c r="G802" s="50"/>
    </row>
    <row r="803" ht="15.75" customHeight="1">
      <c r="C803" s="79"/>
      <c r="D803" s="80"/>
      <c r="E803" s="81"/>
      <c r="G803" s="50"/>
    </row>
    <row r="804" ht="15.75" customHeight="1">
      <c r="C804" s="79"/>
      <c r="D804" s="80"/>
      <c r="E804" s="81"/>
      <c r="G804" s="50"/>
    </row>
    <row r="805" ht="15.75" customHeight="1">
      <c r="C805" s="79"/>
      <c r="D805" s="80"/>
      <c r="E805" s="81"/>
      <c r="G805" s="50"/>
    </row>
    <row r="806" ht="15.75" customHeight="1">
      <c r="C806" s="79"/>
      <c r="D806" s="80"/>
      <c r="E806" s="81"/>
      <c r="G806" s="50"/>
    </row>
    <row r="807" ht="15.75" customHeight="1">
      <c r="C807" s="79"/>
      <c r="D807" s="80"/>
      <c r="E807" s="81"/>
      <c r="G807" s="50"/>
    </row>
    <row r="808" ht="15.75" customHeight="1">
      <c r="C808" s="79"/>
      <c r="D808" s="80"/>
      <c r="E808" s="81"/>
      <c r="G808" s="50"/>
    </row>
    <row r="809" ht="15.75" customHeight="1">
      <c r="C809" s="79"/>
      <c r="D809" s="80"/>
      <c r="E809" s="81"/>
      <c r="G809" s="50"/>
    </row>
    <row r="810" ht="15.75" customHeight="1">
      <c r="C810" s="79"/>
      <c r="D810" s="80"/>
      <c r="E810" s="81"/>
      <c r="G810" s="50"/>
    </row>
    <row r="811" ht="15.75" customHeight="1">
      <c r="C811" s="79"/>
      <c r="D811" s="80"/>
      <c r="E811" s="81"/>
      <c r="G811" s="50"/>
    </row>
    <row r="812" ht="15.75" customHeight="1">
      <c r="C812" s="79"/>
      <c r="D812" s="80"/>
      <c r="E812" s="81"/>
      <c r="G812" s="50"/>
    </row>
    <row r="813" ht="15.75" customHeight="1">
      <c r="C813" s="79"/>
      <c r="D813" s="80"/>
      <c r="E813" s="81"/>
      <c r="G813" s="50"/>
    </row>
    <row r="814" ht="15.75" customHeight="1">
      <c r="C814" s="79"/>
      <c r="D814" s="80"/>
      <c r="E814" s="81"/>
      <c r="G814" s="50"/>
    </row>
    <row r="815" ht="15.75" customHeight="1">
      <c r="C815" s="79"/>
      <c r="D815" s="80"/>
      <c r="E815" s="81"/>
      <c r="G815" s="50"/>
    </row>
    <row r="816" ht="15.75" customHeight="1">
      <c r="C816" s="79"/>
      <c r="D816" s="80"/>
      <c r="E816" s="81"/>
      <c r="G816" s="50"/>
    </row>
    <row r="817" ht="15.75" customHeight="1">
      <c r="C817" s="79"/>
      <c r="D817" s="80"/>
      <c r="E817" s="81"/>
      <c r="G817" s="50"/>
    </row>
    <row r="818" ht="15.75" customHeight="1">
      <c r="C818" s="79"/>
      <c r="D818" s="80"/>
      <c r="E818" s="81"/>
      <c r="G818" s="50"/>
    </row>
    <row r="819" ht="15.75" customHeight="1">
      <c r="C819" s="79"/>
      <c r="D819" s="80"/>
      <c r="E819" s="81"/>
      <c r="G819" s="50"/>
    </row>
    <row r="820" ht="15.75" customHeight="1">
      <c r="C820" s="79"/>
      <c r="D820" s="80"/>
      <c r="E820" s="81"/>
      <c r="G820" s="50"/>
    </row>
    <row r="821" ht="15.75" customHeight="1">
      <c r="C821" s="79"/>
      <c r="D821" s="80"/>
      <c r="E821" s="81"/>
      <c r="G821" s="50"/>
    </row>
    <row r="822" ht="15.75" customHeight="1">
      <c r="C822" s="79"/>
      <c r="D822" s="80"/>
      <c r="E822" s="81"/>
      <c r="G822" s="50"/>
    </row>
    <row r="823" ht="15.75" customHeight="1">
      <c r="C823" s="79"/>
      <c r="D823" s="80"/>
      <c r="E823" s="81"/>
      <c r="G823" s="50"/>
    </row>
    <row r="824" ht="15.75" customHeight="1">
      <c r="C824" s="79"/>
      <c r="D824" s="80"/>
      <c r="E824" s="81"/>
      <c r="G824" s="50"/>
    </row>
    <row r="825" ht="15.75" customHeight="1">
      <c r="C825" s="79"/>
      <c r="D825" s="80"/>
      <c r="E825" s="81"/>
      <c r="G825" s="50"/>
    </row>
    <row r="826" ht="15.75" customHeight="1">
      <c r="C826" s="79"/>
      <c r="D826" s="80"/>
      <c r="E826" s="81"/>
      <c r="G826" s="50"/>
    </row>
    <row r="827" ht="15.75" customHeight="1">
      <c r="C827" s="79"/>
      <c r="D827" s="80"/>
      <c r="E827" s="81"/>
      <c r="G827" s="50"/>
    </row>
    <row r="828" ht="15.75" customHeight="1">
      <c r="C828" s="79"/>
      <c r="D828" s="80"/>
      <c r="E828" s="81"/>
      <c r="G828" s="50"/>
    </row>
    <row r="829" ht="15.75" customHeight="1">
      <c r="C829" s="79"/>
      <c r="D829" s="80"/>
      <c r="E829" s="81"/>
      <c r="G829" s="50"/>
    </row>
    <row r="830" ht="15.75" customHeight="1">
      <c r="C830" s="79"/>
      <c r="D830" s="80"/>
      <c r="E830" s="81"/>
      <c r="G830" s="50"/>
    </row>
    <row r="831" ht="15.75" customHeight="1">
      <c r="C831" s="79"/>
      <c r="D831" s="80"/>
      <c r="E831" s="81"/>
      <c r="G831" s="50"/>
    </row>
    <row r="832" ht="15.75" customHeight="1">
      <c r="C832" s="79"/>
      <c r="D832" s="80"/>
      <c r="E832" s="81"/>
      <c r="G832" s="50"/>
    </row>
    <row r="833" ht="15.75" customHeight="1">
      <c r="C833" s="79"/>
      <c r="D833" s="80"/>
      <c r="E833" s="81"/>
      <c r="G833" s="50"/>
    </row>
    <row r="834" ht="15.75" customHeight="1">
      <c r="C834" s="79"/>
      <c r="D834" s="80"/>
      <c r="E834" s="81"/>
      <c r="G834" s="50"/>
    </row>
    <row r="835" ht="15.75" customHeight="1">
      <c r="C835" s="79"/>
      <c r="D835" s="80"/>
      <c r="E835" s="81"/>
      <c r="G835" s="50"/>
    </row>
    <row r="836" ht="15.75" customHeight="1">
      <c r="C836" s="79"/>
      <c r="D836" s="80"/>
      <c r="E836" s="81"/>
      <c r="G836" s="50"/>
    </row>
    <row r="837" ht="15.75" customHeight="1">
      <c r="C837" s="79"/>
      <c r="D837" s="80"/>
      <c r="E837" s="81"/>
      <c r="G837" s="50"/>
    </row>
    <row r="838" ht="15.75" customHeight="1">
      <c r="C838" s="79"/>
      <c r="D838" s="80"/>
      <c r="E838" s="81"/>
      <c r="G838" s="50"/>
    </row>
    <row r="839" ht="15.75" customHeight="1">
      <c r="C839" s="79"/>
      <c r="D839" s="80"/>
      <c r="E839" s="81"/>
      <c r="G839" s="50"/>
    </row>
    <row r="840" ht="15.75" customHeight="1">
      <c r="C840" s="79"/>
      <c r="D840" s="80"/>
      <c r="E840" s="81"/>
      <c r="G840" s="50"/>
    </row>
    <row r="841" ht="15.75" customHeight="1">
      <c r="C841" s="79"/>
      <c r="D841" s="80"/>
      <c r="E841" s="81"/>
      <c r="G841" s="50"/>
    </row>
    <row r="842" ht="15.75" customHeight="1">
      <c r="C842" s="79"/>
      <c r="D842" s="80"/>
      <c r="E842" s="81"/>
      <c r="G842" s="50"/>
    </row>
    <row r="843" ht="15.75" customHeight="1">
      <c r="C843" s="79"/>
      <c r="D843" s="80"/>
      <c r="E843" s="81"/>
      <c r="G843" s="50"/>
    </row>
    <row r="844" ht="15.75" customHeight="1">
      <c r="C844" s="79"/>
      <c r="D844" s="80"/>
      <c r="E844" s="81"/>
      <c r="G844" s="50"/>
    </row>
    <row r="845" ht="15.75" customHeight="1">
      <c r="C845" s="79"/>
      <c r="D845" s="80"/>
      <c r="E845" s="81"/>
      <c r="G845" s="50"/>
    </row>
    <row r="846" ht="15.75" customHeight="1">
      <c r="C846" s="79"/>
      <c r="D846" s="80"/>
      <c r="E846" s="81"/>
      <c r="G846" s="50"/>
    </row>
    <row r="847" ht="15.75" customHeight="1">
      <c r="C847" s="79"/>
      <c r="D847" s="80"/>
      <c r="E847" s="81"/>
      <c r="G847" s="50"/>
    </row>
    <row r="848" ht="15.75" customHeight="1">
      <c r="C848" s="79"/>
      <c r="D848" s="80"/>
      <c r="E848" s="81"/>
      <c r="G848" s="50"/>
    </row>
    <row r="849" ht="15.75" customHeight="1">
      <c r="C849" s="79"/>
      <c r="D849" s="80"/>
      <c r="E849" s="81"/>
      <c r="G849" s="50"/>
    </row>
    <row r="850" ht="15.75" customHeight="1">
      <c r="C850" s="79"/>
      <c r="D850" s="80"/>
      <c r="E850" s="81"/>
      <c r="G850" s="50"/>
    </row>
    <row r="851" ht="15.75" customHeight="1">
      <c r="C851" s="79"/>
      <c r="D851" s="80"/>
      <c r="E851" s="81"/>
      <c r="G851" s="50"/>
    </row>
    <row r="852" ht="15.75" customHeight="1">
      <c r="C852" s="79"/>
      <c r="D852" s="80"/>
      <c r="E852" s="81"/>
      <c r="G852" s="50"/>
    </row>
    <row r="853" ht="15.75" customHeight="1">
      <c r="C853" s="79"/>
      <c r="D853" s="80"/>
      <c r="E853" s="81"/>
      <c r="G853" s="50"/>
    </row>
    <row r="854" ht="15.75" customHeight="1">
      <c r="C854" s="79"/>
      <c r="D854" s="80"/>
      <c r="E854" s="81"/>
      <c r="G854" s="50"/>
    </row>
    <row r="855" ht="15.75" customHeight="1">
      <c r="C855" s="79"/>
      <c r="D855" s="80"/>
      <c r="E855" s="81"/>
      <c r="G855" s="50"/>
    </row>
    <row r="856" ht="15.75" customHeight="1">
      <c r="C856" s="79"/>
      <c r="D856" s="80"/>
      <c r="E856" s="81"/>
      <c r="G856" s="50"/>
    </row>
    <row r="857" ht="15.75" customHeight="1">
      <c r="C857" s="79"/>
      <c r="D857" s="80"/>
      <c r="E857" s="81"/>
      <c r="G857" s="50"/>
    </row>
    <row r="858" ht="15.75" customHeight="1">
      <c r="C858" s="79"/>
      <c r="D858" s="80"/>
      <c r="E858" s="81"/>
      <c r="G858" s="50"/>
    </row>
    <row r="859" ht="15.75" customHeight="1">
      <c r="C859" s="79"/>
      <c r="D859" s="80"/>
      <c r="E859" s="81"/>
      <c r="G859" s="50"/>
    </row>
    <row r="860" ht="15.75" customHeight="1">
      <c r="C860" s="79"/>
      <c r="D860" s="80"/>
      <c r="E860" s="81"/>
      <c r="G860" s="50"/>
    </row>
    <row r="861" ht="15.75" customHeight="1">
      <c r="C861" s="79"/>
      <c r="D861" s="80"/>
      <c r="E861" s="81"/>
      <c r="G861" s="50"/>
    </row>
    <row r="862" ht="15.75" customHeight="1">
      <c r="C862" s="79"/>
      <c r="D862" s="80"/>
      <c r="E862" s="81"/>
      <c r="G862" s="50"/>
    </row>
    <row r="863" ht="15.75" customHeight="1">
      <c r="C863" s="79"/>
      <c r="D863" s="80"/>
      <c r="E863" s="81"/>
      <c r="G863" s="50"/>
    </row>
    <row r="864" ht="15.75" customHeight="1">
      <c r="C864" s="79"/>
      <c r="D864" s="80"/>
      <c r="E864" s="81"/>
      <c r="G864" s="50"/>
    </row>
    <row r="865" ht="15.75" customHeight="1">
      <c r="C865" s="79"/>
      <c r="D865" s="80"/>
      <c r="E865" s="81"/>
      <c r="G865" s="50"/>
    </row>
    <row r="866" ht="15.75" customHeight="1">
      <c r="C866" s="79"/>
      <c r="D866" s="80"/>
      <c r="E866" s="81"/>
      <c r="G866" s="50"/>
    </row>
    <row r="867" ht="15.75" customHeight="1">
      <c r="C867" s="79"/>
      <c r="D867" s="80"/>
      <c r="E867" s="81"/>
      <c r="G867" s="50"/>
    </row>
    <row r="868" ht="15.75" customHeight="1">
      <c r="C868" s="79"/>
      <c r="D868" s="80"/>
      <c r="E868" s="81"/>
      <c r="G868" s="50"/>
    </row>
    <row r="869" ht="15.75" customHeight="1">
      <c r="C869" s="79"/>
      <c r="D869" s="80"/>
      <c r="E869" s="81"/>
      <c r="G869" s="50"/>
    </row>
    <row r="870" ht="15.75" customHeight="1">
      <c r="C870" s="79"/>
      <c r="D870" s="80"/>
      <c r="E870" s="81"/>
      <c r="G870" s="50"/>
    </row>
    <row r="871" ht="15.75" customHeight="1">
      <c r="C871" s="79"/>
      <c r="D871" s="80"/>
      <c r="E871" s="81"/>
      <c r="G871" s="50"/>
    </row>
    <row r="872" ht="15.75" customHeight="1">
      <c r="C872" s="79"/>
      <c r="D872" s="80"/>
      <c r="E872" s="81"/>
      <c r="G872" s="50"/>
    </row>
    <row r="873" ht="15.75" customHeight="1">
      <c r="C873" s="79"/>
      <c r="D873" s="80"/>
      <c r="E873" s="81"/>
      <c r="G873" s="50"/>
    </row>
    <row r="874" ht="15.75" customHeight="1">
      <c r="C874" s="79"/>
      <c r="D874" s="80"/>
      <c r="E874" s="81"/>
      <c r="G874" s="50"/>
    </row>
    <row r="875" ht="15.75" customHeight="1">
      <c r="C875" s="79"/>
      <c r="D875" s="80"/>
      <c r="E875" s="81"/>
      <c r="G875" s="50"/>
    </row>
    <row r="876" ht="15.75" customHeight="1">
      <c r="C876" s="79"/>
      <c r="D876" s="80"/>
      <c r="E876" s="81"/>
      <c r="G876" s="50"/>
    </row>
    <row r="877" ht="15.75" customHeight="1">
      <c r="C877" s="79"/>
      <c r="D877" s="80"/>
      <c r="E877" s="81"/>
      <c r="G877" s="50"/>
    </row>
    <row r="878" ht="15.75" customHeight="1">
      <c r="C878" s="79"/>
      <c r="D878" s="80"/>
      <c r="E878" s="81"/>
      <c r="G878" s="50"/>
    </row>
    <row r="879" ht="15.75" customHeight="1">
      <c r="C879" s="79"/>
      <c r="D879" s="80"/>
      <c r="E879" s="81"/>
      <c r="G879" s="50"/>
    </row>
    <row r="880" ht="15.75" customHeight="1">
      <c r="C880" s="79"/>
      <c r="D880" s="80"/>
      <c r="E880" s="81"/>
      <c r="G880" s="50"/>
    </row>
    <row r="881" ht="15.75" customHeight="1">
      <c r="C881" s="79"/>
      <c r="D881" s="80"/>
      <c r="E881" s="81"/>
      <c r="G881" s="50"/>
    </row>
    <row r="882" ht="15.75" customHeight="1">
      <c r="C882" s="79"/>
      <c r="D882" s="80"/>
      <c r="E882" s="81"/>
      <c r="G882" s="50"/>
    </row>
    <row r="883" ht="15.75" customHeight="1">
      <c r="C883" s="79"/>
      <c r="D883" s="80"/>
      <c r="E883" s="81"/>
      <c r="G883" s="50"/>
    </row>
    <row r="884" ht="15.75" customHeight="1">
      <c r="C884" s="79"/>
      <c r="D884" s="80"/>
      <c r="E884" s="81"/>
      <c r="G884" s="50"/>
    </row>
    <row r="885" ht="15.75" customHeight="1">
      <c r="C885" s="79"/>
      <c r="D885" s="80"/>
      <c r="E885" s="81"/>
      <c r="G885" s="50"/>
    </row>
    <row r="886" ht="15.75" customHeight="1">
      <c r="C886" s="79"/>
      <c r="D886" s="80"/>
      <c r="E886" s="81"/>
      <c r="G886" s="50"/>
    </row>
    <row r="887" ht="15.75" customHeight="1">
      <c r="C887" s="79"/>
      <c r="D887" s="80"/>
      <c r="E887" s="81"/>
      <c r="G887" s="50"/>
    </row>
    <row r="888" ht="15.75" customHeight="1">
      <c r="C888" s="79"/>
      <c r="D888" s="80"/>
      <c r="E888" s="81"/>
      <c r="G888" s="50"/>
    </row>
    <row r="889" ht="15.75" customHeight="1">
      <c r="C889" s="79"/>
      <c r="D889" s="80"/>
      <c r="E889" s="81"/>
      <c r="G889" s="50"/>
    </row>
    <row r="890" ht="15.75" customHeight="1">
      <c r="C890" s="79"/>
      <c r="D890" s="80"/>
      <c r="E890" s="81"/>
      <c r="G890" s="50"/>
    </row>
    <row r="891" ht="15.75" customHeight="1">
      <c r="C891" s="79"/>
      <c r="D891" s="80"/>
      <c r="E891" s="81"/>
      <c r="G891" s="50"/>
    </row>
    <row r="892" ht="15.75" customHeight="1">
      <c r="C892" s="79"/>
      <c r="D892" s="80"/>
      <c r="E892" s="81"/>
      <c r="G892" s="50"/>
    </row>
    <row r="893" ht="15.75" customHeight="1">
      <c r="C893" s="79"/>
      <c r="D893" s="80"/>
      <c r="E893" s="81"/>
      <c r="G893" s="50"/>
    </row>
    <row r="894" ht="15.75" customHeight="1">
      <c r="C894" s="79"/>
      <c r="D894" s="80"/>
      <c r="E894" s="81"/>
      <c r="G894" s="50"/>
    </row>
    <row r="895" ht="15.75" customHeight="1">
      <c r="C895" s="79"/>
      <c r="D895" s="80"/>
      <c r="E895" s="81"/>
      <c r="G895" s="50"/>
    </row>
    <row r="896" ht="15.75" customHeight="1">
      <c r="C896" s="79"/>
      <c r="D896" s="80"/>
      <c r="E896" s="81"/>
      <c r="G896" s="50"/>
    </row>
    <row r="897" ht="15.75" customHeight="1">
      <c r="C897" s="79"/>
      <c r="D897" s="80"/>
      <c r="E897" s="81"/>
      <c r="G897" s="50"/>
    </row>
    <row r="898" ht="15.75" customHeight="1">
      <c r="C898" s="79"/>
      <c r="D898" s="80"/>
      <c r="E898" s="81"/>
      <c r="G898" s="50"/>
    </row>
    <row r="899" ht="15.75" customHeight="1">
      <c r="C899" s="79"/>
      <c r="D899" s="80"/>
      <c r="E899" s="81"/>
      <c r="G899" s="50"/>
    </row>
    <row r="900" ht="15.75" customHeight="1">
      <c r="C900" s="79"/>
      <c r="D900" s="80"/>
      <c r="E900" s="81"/>
      <c r="G900" s="50"/>
    </row>
    <row r="901" ht="15.75" customHeight="1">
      <c r="C901" s="79"/>
      <c r="D901" s="80"/>
      <c r="E901" s="81"/>
      <c r="G901" s="50"/>
    </row>
    <row r="902" ht="15.75" customHeight="1">
      <c r="C902" s="79"/>
      <c r="D902" s="80"/>
      <c r="E902" s="81"/>
      <c r="G902" s="50"/>
    </row>
    <row r="903" ht="15.75" customHeight="1">
      <c r="C903" s="79"/>
      <c r="D903" s="80"/>
      <c r="E903" s="81"/>
      <c r="G903" s="50"/>
    </row>
    <row r="904" ht="15.75" customHeight="1">
      <c r="C904" s="79"/>
      <c r="D904" s="80"/>
      <c r="E904" s="81"/>
      <c r="G904" s="50"/>
    </row>
    <row r="905" ht="15.75" customHeight="1">
      <c r="C905" s="79"/>
      <c r="D905" s="80"/>
      <c r="E905" s="81"/>
      <c r="G905" s="50"/>
    </row>
    <row r="906" ht="15.75" customHeight="1">
      <c r="C906" s="79"/>
      <c r="D906" s="80"/>
      <c r="E906" s="81"/>
      <c r="G906" s="50"/>
    </row>
    <row r="907" ht="15.75" customHeight="1">
      <c r="C907" s="79"/>
      <c r="D907" s="80"/>
      <c r="E907" s="81"/>
      <c r="G907" s="50"/>
    </row>
    <row r="908" ht="15.75" customHeight="1">
      <c r="C908" s="79"/>
      <c r="D908" s="80"/>
      <c r="E908" s="81"/>
      <c r="G908" s="50"/>
    </row>
    <row r="909" ht="15.75" customHeight="1">
      <c r="C909" s="79"/>
      <c r="D909" s="80"/>
      <c r="E909" s="81"/>
      <c r="G909" s="50"/>
    </row>
    <row r="910" ht="15.75" customHeight="1">
      <c r="C910" s="79"/>
      <c r="D910" s="80"/>
      <c r="E910" s="81"/>
      <c r="G910" s="50"/>
    </row>
    <row r="911" ht="15.75" customHeight="1">
      <c r="C911" s="79"/>
      <c r="D911" s="80"/>
      <c r="E911" s="81"/>
      <c r="G911" s="50"/>
    </row>
    <row r="912" ht="15.75" customHeight="1">
      <c r="C912" s="79"/>
      <c r="D912" s="80"/>
      <c r="E912" s="81"/>
      <c r="G912" s="50"/>
    </row>
    <row r="913" ht="15.75" customHeight="1">
      <c r="C913" s="79"/>
      <c r="D913" s="80"/>
      <c r="E913" s="81"/>
      <c r="G913" s="50"/>
    </row>
    <row r="914" ht="15.75" customHeight="1">
      <c r="C914" s="79"/>
      <c r="D914" s="80"/>
      <c r="E914" s="81"/>
      <c r="G914" s="50"/>
    </row>
    <row r="915" ht="15.75" customHeight="1">
      <c r="C915" s="79"/>
      <c r="D915" s="80"/>
      <c r="E915" s="81"/>
      <c r="G915" s="50"/>
    </row>
    <row r="916" ht="15.75" customHeight="1">
      <c r="C916" s="79"/>
      <c r="D916" s="80"/>
      <c r="E916" s="81"/>
      <c r="G916" s="50"/>
    </row>
    <row r="917" ht="15.75" customHeight="1">
      <c r="C917" s="79"/>
      <c r="D917" s="80"/>
      <c r="E917" s="81"/>
      <c r="G917" s="50"/>
    </row>
    <row r="918" ht="15.75" customHeight="1">
      <c r="C918" s="79"/>
      <c r="D918" s="80"/>
      <c r="E918" s="81"/>
      <c r="G918" s="50"/>
    </row>
    <row r="919" ht="15.75" customHeight="1">
      <c r="C919" s="79"/>
      <c r="D919" s="80"/>
      <c r="E919" s="81"/>
      <c r="G919" s="50"/>
    </row>
    <row r="920" ht="15.75" customHeight="1">
      <c r="C920" s="79"/>
      <c r="D920" s="80"/>
      <c r="E920" s="81"/>
      <c r="G920" s="50"/>
    </row>
    <row r="921" ht="15.75" customHeight="1">
      <c r="C921" s="79"/>
      <c r="D921" s="80"/>
      <c r="E921" s="81"/>
      <c r="G921" s="50"/>
    </row>
    <row r="922" ht="15.75" customHeight="1">
      <c r="C922" s="79"/>
      <c r="D922" s="80"/>
      <c r="E922" s="81"/>
      <c r="G922" s="50"/>
    </row>
    <row r="923" ht="15.75" customHeight="1">
      <c r="C923" s="79"/>
      <c r="D923" s="80"/>
      <c r="E923" s="81"/>
      <c r="G923" s="50"/>
    </row>
    <row r="924" ht="15.75" customHeight="1">
      <c r="C924" s="79"/>
      <c r="D924" s="80"/>
      <c r="E924" s="81"/>
      <c r="G924" s="50"/>
    </row>
    <row r="925" ht="15.75" customHeight="1">
      <c r="C925" s="79"/>
      <c r="D925" s="80"/>
      <c r="E925" s="81"/>
      <c r="G925" s="50"/>
    </row>
    <row r="926" ht="15.75" customHeight="1">
      <c r="C926" s="79"/>
      <c r="D926" s="80"/>
      <c r="E926" s="81"/>
      <c r="G926" s="50"/>
    </row>
    <row r="927" ht="15.75" customHeight="1">
      <c r="C927" s="79"/>
      <c r="D927" s="80"/>
      <c r="E927" s="81"/>
      <c r="G927" s="50"/>
    </row>
    <row r="928" ht="15.75" customHeight="1">
      <c r="C928" s="79"/>
      <c r="D928" s="80"/>
      <c r="E928" s="81"/>
      <c r="G928" s="50"/>
    </row>
    <row r="929" ht="15.75" customHeight="1">
      <c r="C929" s="79"/>
      <c r="D929" s="80"/>
      <c r="E929" s="81"/>
      <c r="G929" s="50"/>
    </row>
    <row r="930" ht="15.75" customHeight="1">
      <c r="C930" s="79"/>
      <c r="D930" s="80"/>
      <c r="E930" s="81"/>
      <c r="G930" s="50"/>
    </row>
    <row r="931" ht="15.75" customHeight="1">
      <c r="C931" s="79"/>
      <c r="D931" s="80"/>
      <c r="E931" s="81"/>
      <c r="G931" s="50"/>
    </row>
    <row r="932" ht="15.75" customHeight="1">
      <c r="C932" s="79"/>
      <c r="D932" s="80"/>
      <c r="E932" s="81"/>
      <c r="G932" s="50"/>
    </row>
    <row r="933" ht="15.75" customHeight="1">
      <c r="C933" s="79"/>
      <c r="D933" s="80"/>
      <c r="E933" s="81"/>
      <c r="G933" s="50"/>
    </row>
    <row r="934" ht="15.75" customHeight="1">
      <c r="C934" s="79"/>
      <c r="D934" s="80"/>
      <c r="E934" s="81"/>
      <c r="G934" s="50"/>
    </row>
    <row r="935" ht="15.75" customHeight="1">
      <c r="C935" s="79"/>
      <c r="D935" s="80"/>
      <c r="E935" s="81"/>
      <c r="G935" s="50"/>
    </row>
    <row r="936" ht="15.75" customHeight="1">
      <c r="C936" s="79"/>
      <c r="D936" s="80"/>
      <c r="E936" s="81"/>
      <c r="G936" s="50"/>
    </row>
    <row r="937" ht="15.75" customHeight="1">
      <c r="C937" s="79"/>
      <c r="D937" s="80"/>
      <c r="E937" s="81"/>
      <c r="G937" s="50"/>
    </row>
    <row r="938" ht="15.75" customHeight="1">
      <c r="C938" s="79"/>
      <c r="D938" s="80"/>
      <c r="E938" s="81"/>
      <c r="G938" s="50"/>
    </row>
    <row r="939" ht="15.75" customHeight="1">
      <c r="C939" s="79"/>
      <c r="D939" s="80"/>
      <c r="E939" s="81"/>
      <c r="G939" s="50"/>
    </row>
    <row r="940" ht="15.75" customHeight="1">
      <c r="C940" s="79"/>
      <c r="D940" s="80"/>
      <c r="E940" s="81"/>
      <c r="G940" s="50"/>
    </row>
    <row r="941" ht="15.75" customHeight="1">
      <c r="C941" s="79"/>
      <c r="D941" s="80"/>
      <c r="E941" s="81"/>
      <c r="G941" s="50"/>
    </row>
    <row r="942" ht="15.75" customHeight="1">
      <c r="C942" s="79"/>
      <c r="D942" s="80"/>
      <c r="E942" s="81"/>
      <c r="G942" s="50"/>
    </row>
    <row r="943" ht="15.75" customHeight="1">
      <c r="C943" s="79"/>
      <c r="D943" s="80"/>
      <c r="E943" s="81"/>
      <c r="G943" s="50"/>
    </row>
    <row r="944" ht="15.75" customHeight="1">
      <c r="C944" s="79"/>
      <c r="D944" s="80"/>
      <c r="E944" s="81"/>
      <c r="G944" s="50"/>
    </row>
    <row r="945" ht="15.75" customHeight="1">
      <c r="C945" s="79"/>
      <c r="D945" s="80"/>
      <c r="E945" s="81"/>
      <c r="G945" s="50"/>
    </row>
    <row r="946" ht="15.75" customHeight="1">
      <c r="C946" s="79"/>
      <c r="D946" s="80"/>
      <c r="E946" s="81"/>
      <c r="G946" s="50"/>
    </row>
    <row r="947" ht="15.75" customHeight="1">
      <c r="C947" s="79"/>
      <c r="D947" s="80"/>
      <c r="E947" s="81"/>
      <c r="G947" s="50"/>
    </row>
    <row r="948" ht="15.75" customHeight="1">
      <c r="C948" s="79"/>
      <c r="D948" s="80"/>
      <c r="E948" s="81"/>
      <c r="G948" s="50"/>
    </row>
    <row r="949" ht="15.75" customHeight="1">
      <c r="C949" s="79"/>
      <c r="D949" s="80"/>
      <c r="E949" s="81"/>
      <c r="G949" s="50"/>
    </row>
    <row r="950" ht="15.75" customHeight="1">
      <c r="C950" s="79"/>
      <c r="D950" s="80"/>
      <c r="E950" s="81"/>
      <c r="G950" s="50"/>
    </row>
    <row r="951" ht="15.75" customHeight="1">
      <c r="C951" s="79"/>
      <c r="D951" s="80"/>
      <c r="E951" s="81"/>
      <c r="G951" s="50"/>
    </row>
    <row r="952" ht="15.75" customHeight="1">
      <c r="C952" s="79"/>
      <c r="D952" s="80"/>
      <c r="E952" s="81"/>
      <c r="G952" s="50"/>
    </row>
    <row r="953" ht="15.75" customHeight="1">
      <c r="C953" s="79"/>
      <c r="D953" s="80"/>
      <c r="E953" s="81"/>
      <c r="G953" s="50"/>
    </row>
    <row r="954" ht="15.75" customHeight="1">
      <c r="C954" s="79"/>
      <c r="D954" s="80"/>
      <c r="E954" s="81"/>
      <c r="G954" s="50"/>
    </row>
    <row r="955" ht="15.75" customHeight="1">
      <c r="C955" s="79"/>
      <c r="D955" s="80"/>
      <c r="E955" s="81"/>
      <c r="G955" s="50"/>
    </row>
    <row r="956" ht="15.75" customHeight="1">
      <c r="C956" s="79"/>
      <c r="D956" s="80"/>
      <c r="E956" s="81"/>
      <c r="G956" s="50"/>
    </row>
    <row r="957" ht="15.75" customHeight="1">
      <c r="C957" s="79"/>
      <c r="D957" s="80"/>
      <c r="E957" s="81"/>
      <c r="G957" s="50"/>
    </row>
    <row r="958" ht="15.75" customHeight="1">
      <c r="C958" s="79"/>
      <c r="D958" s="80"/>
      <c r="E958" s="81"/>
      <c r="G958" s="50"/>
    </row>
    <row r="959" ht="15.75" customHeight="1">
      <c r="C959" s="79"/>
      <c r="D959" s="80"/>
      <c r="E959" s="81"/>
      <c r="G959" s="50"/>
    </row>
    <row r="960" ht="15.75" customHeight="1">
      <c r="C960" s="79"/>
      <c r="D960" s="80"/>
      <c r="E960" s="81"/>
      <c r="G960" s="50"/>
    </row>
    <row r="961" ht="15.75" customHeight="1">
      <c r="C961" s="79"/>
      <c r="D961" s="80"/>
      <c r="E961" s="81"/>
      <c r="G961" s="50"/>
    </row>
    <row r="962" ht="15.75" customHeight="1">
      <c r="C962" s="79"/>
      <c r="D962" s="80"/>
      <c r="E962" s="81"/>
      <c r="G962" s="50"/>
    </row>
    <row r="963" ht="15.75" customHeight="1">
      <c r="C963" s="79"/>
      <c r="D963" s="80"/>
      <c r="E963" s="81"/>
      <c r="G963" s="50"/>
    </row>
    <row r="964" ht="15.75" customHeight="1">
      <c r="C964" s="79"/>
      <c r="D964" s="80"/>
      <c r="E964" s="81"/>
      <c r="G964" s="50"/>
    </row>
    <row r="965" ht="15.75" customHeight="1">
      <c r="C965" s="79"/>
      <c r="D965" s="80"/>
      <c r="E965" s="81"/>
      <c r="G965" s="50"/>
    </row>
    <row r="966" ht="15.75" customHeight="1">
      <c r="C966" s="79"/>
      <c r="D966" s="80"/>
      <c r="E966" s="81"/>
      <c r="G966" s="50"/>
    </row>
    <row r="967" ht="15.75" customHeight="1">
      <c r="C967" s="79"/>
      <c r="D967" s="80"/>
      <c r="E967" s="81"/>
      <c r="G967" s="50"/>
    </row>
    <row r="968" ht="15.75" customHeight="1">
      <c r="C968" s="79"/>
      <c r="D968" s="80"/>
      <c r="E968" s="81"/>
      <c r="G968" s="50"/>
    </row>
    <row r="969" ht="15.75" customHeight="1">
      <c r="C969" s="79"/>
      <c r="D969" s="80"/>
      <c r="E969" s="81"/>
      <c r="G969" s="50"/>
    </row>
    <row r="970" ht="15.75" customHeight="1">
      <c r="C970" s="79"/>
      <c r="D970" s="80"/>
      <c r="E970" s="81"/>
      <c r="G970" s="50"/>
    </row>
    <row r="971" ht="15.75" customHeight="1">
      <c r="C971" s="79"/>
      <c r="D971" s="80"/>
      <c r="E971" s="81"/>
      <c r="G971" s="50"/>
    </row>
    <row r="972" ht="15.75" customHeight="1">
      <c r="C972" s="79"/>
      <c r="D972" s="80"/>
      <c r="E972" s="81"/>
      <c r="G972" s="50"/>
    </row>
    <row r="973" ht="15.75" customHeight="1">
      <c r="C973" s="79"/>
      <c r="D973" s="80"/>
      <c r="E973" s="81"/>
      <c r="G973" s="50"/>
    </row>
    <row r="974" ht="15.75" customHeight="1">
      <c r="C974" s="79"/>
      <c r="D974" s="80"/>
      <c r="E974" s="81"/>
      <c r="G974" s="50"/>
    </row>
    <row r="975" ht="15.75" customHeight="1">
      <c r="C975" s="79"/>
      <c r="D975" s="80"/>
      <c r="E975" s="81"/>
      <c r="G975" s="50"/>
    </row>
    <row r="976" ht="15.75" customHeight="1">
      <c r="C976" s="79"/>
      <c r="D976" s="80"/>
      <c r="E976" s="81"/>
      <c r="G976" s="50"/>
    </row>
    <row r="977" ht="15.75" customHeight="1">
      <c r="C977" s="79"/>
      <c r="D977" s="80"/>
      <c r="E977" s="81"/>
      <c r="G977" s="50"/>
    </row>
    <row r="978" ht="15.75" customHeight="1">
      <c r="C978" s="79"/>
      <c r="D978" s="80"/>
      <c r="E978" s="81"/>
      <c r="G978" s="50"/>
    </row>
    <row r="979" ht="15.75" customHeight="1">
      <c r="C979" s="79"/>
      <c r="D979" s="80"/>
      <c r="E979" s="81"/>
      <c r="G979" s="50"/>
    </row>
    <row r="980" ht="15.75" customHeight="1">
      <c r="C980" s="79"/>
      <c r="D980" s="80"/>
      <c r="E980" s="81"/>
      <c r="G980" s="50"/>
    </row>
    <row r="981" ht="15.75" customHeight="1">
      <c r="C981" s="79"/>
      <c r="D981" s="80"/>
      <c r="E981" s="81"/>
      <c r="G981" s="50"/>
    </row>
    <row r="982" ht="15.75" customHeight="1">
      <c r="C982" s="79"/>
      <c r="D982" s="80"/>
      <c r="E982" s="81"/>
      <c r="G982" s="50"/>
    </row>
    <row r="983" ht="15.75" customHeight="1">
      <c r="C983" s="79"/>
      <c r="D983" s="80"/>
      <c r="E983" s="81"/>
      <c r="G983" s="50"/>
    </row>
    <row r="984" ht="15.75" customHeight="1">
      <c r="C984" s="79"/>
      <c r="D984" s="80"/>
      <c r="E984" s="81"/>
      <c r="G984" s="50"/>
    </row>
    <row r="985" ht="15.75" customHeight="1">
      <c r="C985" s="79"/>
      <c r="D985" s="80"/>
      <c r="E985" s="81"/>
      <c r="G985" s="50"/>
    </row>
    <row r="986" ht="15.75" customHeight="1">
      <c r="C986" s="79"/>
      <c r="D986" s="80"/>
      <c r="E986" s="81"/>
      <c r="G986" s="50"/>
    </row>
    <row r="987" ht="15.75" customHeight="1">
      <c r="C987" s="79"/>
      <c r="D987" s="80"/>
      <c r="E987" s="81"/>
      <c r="G987" s="50"/>
    </row>
    <row r="988" ht="15.75" customHeight="1">
      <c r="C988" s="79"/>
      <c r="D988" s="80"/>
      <c r="E988" s="81"/>
      <c r="G988" s="50"/>
    </row>
    <row r="989" ht="15.75" customHeight="1">
      <c r="C989" s="79"/>
      <c r="D989" s="80"/>
      <c r="E989" s="81"/>
      <c r="G989" s="50"/>
    </row>
    <row r="990" ht="15.75" customHeight="1">
      <c r="C990" s="79"/>
      <c r="D990" s="80"/>
      <c r="E990" s="81"/>
      <c r="G990" s="50"/>
    </row>
    <row r="991" ht="15.75" customHeight="1">
      <c r="C991" s="79"/>
      <c r="D991" s="80"/>
      <c r="E991" s="81"/>
      <c r="G991" s="50"/>
    </row>
    <row r="992" ht="15.75" customHeight="1">
      <c r="C992" s="79"/>
      <c r="D992" s="80"/>
      <c r="E992" s="81"/>
      <c r="G992" s="50"/>
    </row>
    <row r="993" ht="15.75" customHeight="1">
      <c r="C993" s="79"/>
      <c r="D993" s="80"/>
      <c r="E993" s="81"/>
      <c r="G993" s="50"/>
    </row>
    <row r="994" ht="15.75" customHeight="1">
      <c r="C994" s="79"/>
      <c r="D994" s="80"/>
      <c r="E994" s="81"/>
      <c r="G994" s="50"/>
    </row>
    <row r="995" ht="15.75" customHeight="1">
      <c r="C995" s="79"/>
      <c r="D995" s="80"/>
      <c r="E995" s="81"/>
      <c r="G995" s="50"/>
    </row>
    <row r="996" ht="15.75" customHeight="1">
      <c r="C996" s="79"/>
      <c r="D996" s="80"/>
      <c r="E996" s="81"/>
      <c r="G996" s="50"/>
    </row>
    <row r="997" ht="15.75" customHeight="1">
      <c r="C997" s="79"/>
      <c r="D997" s="80"/>
      <c r="E997" s="81"/>
      <c r="G997" s="50"/>
    </row>
    <row r="998" ht="15.75" customHeight="1">
      <c r="C998" s="79"/>
      <c r="D998" s="80"/>
      <c r="E998" s="81"/>
      <c r="G998" s="50"/>
    </row>
    <row r="999" ht="15.75" customHeight="1">
      <c r="C999" s="79"/>
      <c r="D999" s="80"/>
      <c r="E999" s="81"/>
      <c r="G999" s="50"/>
    </row>
    <row r="1000" ht="15.75" customHeight="1">
      <c r="C1000" s="79"/>
      <c r="D1000" s="80"/>
      <c r="E1000" s="81"/>
      <c r="G1000" s="50"/>
    </row>
    <row r="1001" ht="15.75" customHeight="1">
      <c r="C1001" s="79"/>
      <c r="D1001" s="80"/>
      <c r="E1001" s="81"/>
      <c r="G1001" s="50"/>
    </row>
    <row r="1002" ht="15.75" customHeight="1">
      <c r="C1002" s="79"/>
      <c r="D1002" s="80"/>
      <c r="E1002" s="81"/>
      <c r="G1002" s="50"/>
    </row>
    <row r="1003" ht="15.75" customHeight="1">
      <c r="C1003" s="79"/>
      <c r="D1003" s="80"/>
      <c r="E1003" s="81"/>
      <c r="G1003" s="50"/>
    </row>
    <row r="1004" ht="15.75" customHeight="1">
      <c r="C1004" s="79"/>
      <c r="D1004" s="80"/>
      <c r="E1004" s="81"/>
      <c r="G1004" s="50"/>
    </row>
  </sheetData>
  <mergeCells count="1">
    <mergeCell ref="B1:H1"/>
  </mergeCells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2.63" defaultRowHeight="15.0"/>
  <cols>
    <col customWidth="1" min="1" max="1" width="15.0"/>
    <col customWidth="1" min="2" max="2" width="34.38"/>
    <col customWidth="1" min="3" max="3" width="27.5"/>
    <col customWidth="1" min="4" max="4" width="31.75"/>
    <col customWidth="1" min="5" max="5" width="16.13"/>
    <col customWidth="1" min="6" max="6" width="13.38"/>
    <col customWidth="1" min="7" max="7" width="12.0"/>
  </cols>
  <sheetData>
    <row r="1" ht="34.5" customHeight="1">
      <c r="A1" s="51" t="s">
        <v>119</v>
      </c>
      <c r="B1" s="52" t="s">
        <v>120</v>
      </c>
    </row>
    <row r="2" ht="15.75" customHeight="1">
      <c r="A2" s="8" t="s">
        <v>121</v>
      </c>
      <c r="B2" s="8" t="s">
        <v>122</v>
      </c>
      <c r="C2" s="8" t="s">
        <v>123</v>
      </c>
      <c r="D2" s="53" t="s">
        <v>124</v>
      </c>
      <c r="E2" s="54" t="s">
        <v>2</v>
      </c>
      <c r="F2" s="54" t="s">
        <v>3</v>
      </c>
      <c r="G2" s="54" t="s">
        <v>4</v>
      </c>
      <c r="H2" s="54" t="s">
        <v>5</v>
      </c>
      <c r="I2" s="8" t="s">
        <v>125</v>
      </c>
      <c r="J2" s="8" t="s">
        <v>126</v>
      </c>
      <c r="K2" s="8" t="s">
        <v>127</v>
      </c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</row>
    <row r="3" ht="15.75" customHeight="1">
      <c r="A3" s="55">
        <v>63405.0</v>
      </c>
      <c r="B3" s="56" t="s">
        <v>16</v>
      </c>
      <c r="C3" s="57"/>
      <c r="D3" s="58"/>
      <c r="E3" s="59">
        <f t="shared" ref="E3:H3" si="1">SUM(E4:E6)</f>
        <v>0</v>
      </c>
      <c r="F3" s="59">
        <f t="shared" si="1"/>
        <v>0</v>
      </c>
      <c r="G3" s="59">
        <f t="shared" si="1"/>
        <v>0</v>
      </c>
      <c r="H3" s="59">
        <f t="shared" si="1"/>
        <v>0</v>
      </c>
      <c r="I3" s="59">
        <f>SUM(E3:H3)</f>
        <v>0</v>
      </c>
      <c r="J3" s="60"/>
      <c r="K3" s="57"/>
    </row>
    <row r="4" ht="15.75" customHeight="1">
      <c r="A4" s="61"/>
      <c r="B4" s="61"/>
      <c r="C4" s="61"/>
      <c r="D4" s="62"/>
      <c r="E4" s="63"/>
      <c r="F4" s="64"/>
      <c r="G4" s="64"/>
      <c r="H4" s="64"/>
      <c r="I4" s="64"/>
      <c r="J4" s="64"/>
      <c r="K4" s="57"/>
    </row>
    <row r="5" ht="15.75" customHeight="1">
      <c r="A5" s="61"/>
      <c r="B5" s="61"/>
      <c r="C5" s="61"/>
      <c r="D5" s="62"/>
      <c r="E5" s="63"/>
      <c r="F5" s="64"/>
      <c r="G5" s="64"/>
      <c r="H5" s="64"/>
      <c r="I5" s="64"/>
      <c r="J5" s="64"/>
      <c r="K5" s="57"/>
    </row>
    <row r="6" ht="15.75" customHeight="1">
      <c r="A6" s="61"/>
      <c r="B6" s="61"/>
      <c r="C6" s="61"/>
      <c r="D6" s="62"/>
      <c r="E6" s="63"/>
      <c r="F6" s="64"/>
      <c r="G6" s="64"/>
      <c r="H6" s="64"/>
      <c r="I6" s="64"/>
      <c r="J6" s="64"/>
      <c r="K6" s="57"/>
    </row>
    <row r="7" ht="15.75" customHeight="1">
      <c r="A7" s="55">
        <v>63406.0</v>
      </c>
      <c r="B7" s="56" t="s">
        <v>17</v>
      </c>
      <c r="C7" s="57"/>
      <c r="D7" s="65"/>
      <c r="E7" s="59">
        <f t="shared" ref="E7:H7" si="2">SUM(E8:E10)</f>
        <v>0</v>
      </c>
      <c r="F7" s="59">
        <f t="shared" si="2"/>
        <v>0</v>
      </c>
      <c r="G7" s="59">
        <f t="shared" si="2"/>
        <v>0</v>
      </c>
      <c r="H7" s="59">
        <f t="shared" si="2"/>
        <v>0</v>
      </c>
      <c r="I7" s="59">
        <f>SUM(E7:H7)</f>
        <v>0</v>
      </c>
      <c r="J7" s="60"/>
      <c r="K7" s="57"/>
    </row>
    <row r="8" ht="15.0" customHeight="1">
      <c r="A8" s="61"/>
      <c r="B8" s="61"/>
      <c r="C8" s="61"/>
      <c r="D8" s="62"/>
      <c r="E8" s="66"/>
      <c r="F8" s="64"/>
      <c r="G8" s="64"/>
      <c r="H8" s="64"/>
      <c r="I8" s="64"/>
      <c r="J8" s="64"/>
      <c r="K8" s="57"/>
    </row>
    <row r="9" ht="15.75" customHeight="1">
      <c r="A9" s="61"/>
      <c r="B9" s="61"/>
      <c r="C9" s="61"/>
      <c r="D9" s="62"/>
      <c r="E9" s="63"/>
      <c r="F9" s="64"/>
      <c r="G9" s="64"/>
      <c r="H9" s="64"/>
      <c r="I9" s="64"/>
      <c r="J9" s="64"/>
      <c r="K9" s="57"/>
    </row>
    <row r="10" ht="15.75" customHeight="1">
      <c r="A10" s="61"/>
      <c r="B10" s="61"/>
      <c r="C10" s="67"/>
      <c r="D10" s="68"/>
      <c r="E10" s="64"/>
      <c r="F10" s="64"/>
      <c r="G10" s="64"/>
      <c r="H10" s="64"/>
      <c r="I10" s="64"/>
      <c r="J10" s="64"/>
      <c r="K10" s="57"/>
    </row>
    <row r="11" ht="15.75" customHeight="1">
      <c r="A11" s="55">
        <v>63408.0</v>
      </c>
      <c r="B11" s="56" t="s">
        <v>18</v>
      </c>
      <c r="C11" s="57"/>
      <c r="D11" s="65"/>
      <c r="E11" s="59">
        <f t="shared" ref="E11:H11" si="3">SUM(E12:E14)</f>
        <v>0</v>
      </c>
      <c r="F11" s="59">
        <f t="shared" si="3"/>
        <v>0</v>
      </c>
      <c r="G11" s="59">
        <f t="shared" si="3"/>
        <v>0</v>
      </c>
      <c r="H11" s="59">
        <f t="shared" si="3"/>
        <v>0</v>
      </c>
      <c r="I11" s="59">
        <f>SUM(E11:H11)</f>
        <v>0</v>
      </c>
      <c r="J11" s="60"/>
      <c r="K11" s="57"/>
    </row>
    <row r="12" ht="15.75" customHeight="1">
      <c r="A12" s="61"/>
      <c r="B12" s="61"/>
      <c r="C12" s="61"/>
      <c r="D12" s="62"/>
      <c r="E12" s="63"/>
      <c r="F12" s="64"/>
      <c r="G12" s="64"/>
      <c r="H12" s="64"/>
      <c r="I12" s="64"/>
      <c r="J12" s="64"/>
      <c r="K12" s="57"/>
    </row>
    <row r="13" ht="15.75" customHeight="1">
      <c r="A13" s="61"/>
      <c r="B13" s="61"/>
      <c r="C13" s="61"/>
      <c r="D13" s="62"/>
      <c r="E13" s="63"/>
      <c r="F13" s="64"/>
      <c r="G13" s="64"/>
      <c r="H13" s="64"/>
      <c r="I13" s="64"/>
      <c r="J13" s="64"/>
      <c r="K13" s="57"/>
    </row>
    <row r="14" ht="14.25" customHeight="1">
      <c r="A14" s="61"/>
      <c r="B14" s="61"/>
      <c r="C14" s="61"/>
      <c r="D14" s="62"/>
      <c r="E14" s="63"/>
      <c r="F14" s="64"/>
      <c r="G14" s="64"/>
      <c r="H14" s="64"/>
      <c r="I14" s="64"/>
      <c r="J14" s="64"/>
      <c r="K14" s="57"/>
    </row>
    <row r="15" ht="15.75" customHeight="1">
      <c r="A15" s="55">
        <v>63433.0</v>
      </c>
      <c r="B15" s="56" t="s">
        <v>19</v>
      </c>
      <c r="C15" s="57"/>
      <c r="D15" s="65"/>
      <c r="E15" s="59">
        <f t="shared" ref="E15:H15" si="4">SUM(E16:E18)</f>
        <v>0</v>
      </c>
      <c r="F15" s="59">
        <f t="shared" si="4"/>
        <v>0</v>
      </c>
      <c r="G15" s="59">
        <f t="shared" si="4"/>
        <v>0</v>
      </c>
      <c r="H15" s="59">
        <f t="shared" si="4"/>
        <v>0</v>
      </c>
      <c r="I15" s="59">
        <f>SUM(E15:H15)</f>
        <v>0</v>
      </c>
      <c r="J15" s="60"/>
      <c r="K15" s="57"/>
    </row>
    <row r="16" ht="15.75" customHeight="1">
      <c r="A16" s="61"/>
      <c r="B16" s="61"/>
      <c r="C16" s="61"/>
      <c r="D16" s="62"/>
      <c r="E16" s="63"/>
      <c r="F16" s="64"/>
      <c r="G16" s="64"/>
      <c r="H16" s="64"/>
      <c r="I16" s="64"/>
      <c r="J16" s="64"/>
      <c r="K16" s="57"/>
    </row>
    <row r="17" ht="15.75" customHeight="1">
      <c r="A17" s="61"/>
      <c r="B17" s="61"/>
      <c r="C17" s="61"/>
      <c r="D17" s="62"/>
      <c r="E17" s="63"/>
      <c r="F17" s="64"/>
      <c r="G17" s="64"/>
      <c r="H17" s="64"/>
      <c r="I17" s="64"/>
      <c r="J17" s="64"/>
      <c r="K17" s="57"/>
    </row>
    <row r="18" ht="15.75" customHeight="1">
      <c r="A18" s="61"/>
      <c r="B18" s="61"/>
      <c r="C18" s="61"/>
      <c r="D18" s="62"/>
      <c r="E18" s="63"/>
      <c r="F18" s="64"/>
      <c r="G18" s="64"/>
      <c r="H18" s="64"/>
      <c r="I18" s="64"/>
      <c r="J18" s="64"/>
      <c r="K18" s="57"/>
    </row>
    <row r="19" ht="15.75" customHeight="1">
      <c r="A19" s="55">
        <v>63434.0</v>
      </c>
      <c r="B19" s="56" t="s">
        <v>20</v>
      </c>
      <c r="C19" s="57"/>
      <c r="D19" s="65"/>
      <c r="E19" s="59">
        <f t="shared" ref="E19:H19" si="5">SUM(E20:E22)</f>
        <v>0</v>
      </c>
      <c r="F19" s="59">
        <f t="shared" si="5"/>
        <v>0</v>
      </c>
      <c r="G19" s="59">
        <f t="shared" si="5"/>
        <v>0</v>
      </c>
      <c r="H19" s="59">
        <f t="shared" si="5"/>
        <v>0</v>
      </c>
      <c r="I19" s="59">
        <f>SUM(E19:H19)</f>
        <v>0</v>
      </c>
      <c r="J19" s="60"/>
      <c r="K19" s="57"/>
    </row>
    <row r="20" ht="15.75" customHeight="1">
      <c r="A20" s="61"/>
      <c r="B20" s="61"/>
      <c r="C20" s="61"/>
      <c r="D20" s="69"/>
      <c r="E20" s="63"/>
      <c r="F20" s="63"/>
      <c r="G20" s="64"/>
      <c r="H20" s="64"/>
      <c r="I20" s="61"/>
      <c r="J20" s="61"/>
      <c r="K20" s="57"/>
    </row>
    <row r="21" ht="15.75" customHeight="1">
      <c r="A21" s="61"/>
      <c r="B21" s="61"/>
      <c r="C21" s="61"/>
      <c r="D21" s="69"/>
      <c r="E21" s="63"/>
      <c r="F21" s="63"/>
      <c r="G21" s="64"/>
      <c r="H21" s="64"/>
      <c r="I21" s="61"/>
      <c r="J21" s="61"/>
      <c r="K21" s="57"/>
    </row>
    <row r="22" ht="15.75" customHeight="1">
      <c r="A22" s="61"/>
      <c r="B22" s="61"/>
      <c r="C22" s="61"/>
      <c r="D22" s="69"/>
      <c r="E22" s="64"/>
      <c r="F22" s="63"/>
      <c r="G22" s="63"/>
      <c r="H22" s="64"/>
      <c r="I22" s="61"/>
      <c r="J22" s="61"/>
      <c r="K22" s="57"/>
    </row>
    <row r="23" ht="15.75" customHeight="1">
      <c r="A23" s="56" t="s">
        <v>128</v>
      </c>
      <c r="B23" s="57"/>
      <c r="C23" s="57"/>
      <c r="D23" s="58"/>
      <c r="E23" s="59">
        <f t="shared" ref="E23:H23" si="6">SUM(E3,E7,E11,E15,E19)</f>
        <v>0</v>
      </c>
      <c r="F23" s="59">
        <f t="shared" si="6"/>
        <v>0</v>
      </c>
      <c r="G23" s="59">
        <f t="shared" si="6"/>
        <v>0</v>
      </c>
      <c r="H23" s="59">
        <f t="shared" si="6"/>
        <v>0</v>
      </c>
      <c r="I23" s="59">
        <f>SUM(E23,F23,G23,H23)</f>
        <v>0</v>
      </c>
      <c r="J23" s="60">
        <f>SUM(J3:J19)</f>
        <v>0</v>
      </c>
      <c r="K23" s="59">
        <f>SUM(I3:I19)</f>
        <v>0</v>
      </c>
    </row>
    <row r="24" ht="15.75" customHeight="1">
      <c r="A24" s="61"/>
      <c r="B24" s="61"/>
      <c r="C24" s="61"/>
      <c r="D24" s="70"/>
      <c r="E24" s="64"/>
      <c r="F24" s="61"/>
      <c r="G24" s="71"/>
      <c r="H24" s="61"/>
    </row>
    <row r="25" ht="15.75" customHeight="1">
      <c r="A25" s="61"/>
      <c r="B25" s="61"/>
      <c r="C25" s="61"/>
      <c r="D25" s="70"/>
      <c r="E25" s="64"/>
      <c r="F25" s="61"/>
      <c r="G25" s="71"/>
      <c r="H25" s="61"/>
    </row>
    <row r="26" ht="15.75" customHeight="1">
      <c r="A26" s="72"/>
      <c r="B26" s="72"/>
      <c r="C26" s="72"/>
      <c r="D26" s="73"/>
      <c r="E26" s="74"/>
      <c r="F26" s="75"/>
      <c r="G26" s="76"/>
      <c r="H26" s="61"/>
    </row>
    <row r="27" ht="15.75" customHeight="1">
      <c r="A27" s="61"/>
      <c r="B27" s="77"/>
      <c r="C27" s="72"/>
      <c r="D27" s="73"/>
      <c r="E27" s="74"/>
      <c r="F27" s="63"/>
      <c r="G27" s="76"/>
      <c r="H27" s="61"/>
    </row>
    <row r="28" ht="15.75" customHeight="1">
      <c r="A28" s="61"/>
      <c r="B28" s="77"/>
      <c r="C28" s="61"/>
      <c r="D28" s="70"/>
      <c r="E28" s="64"/>
      <c r="F28" s="61"/>
      <c r="G28" s="71"/>
      <c r="H28" s="61"/>
    </row>
    <row r="29" ht="15.75" customHeight="1">
      <c r="A29" s="61"/>
      <c r="B29" s="77"/>
      <c r="C29" s="61"/>
      <c r="D29" s="70"/>
      <c r="E29" s="64"/>
      <c r="F29" s="61"/>
      <c r="G29" s="71"/>
      <c r="H29" s="61"/>
    </row>
    <row r="30" ht="15.75" customHeight="1">
      <c r="A30" s="61"/>
      <c r="B30" s="77"/>
      <c r="C30" s="61"/>
      <c r="D30" s="70"/>
      <c r="E30" s="64"/>
      <c r="F30" s="61"/>
      <c r="G30" s="71"/>
      <c r="H30" s="61"/>
    </row>
    <row r="31" ht="15.75" customHeight="1">
      <c r="A31" s="61"/>
      <c r="B31" s="77"/>
      <c r="C31" s="72"/>
      <c r="D31" s="73"/>
      <c r="E31" s="74"/>
      <c r="F31" s="63"/>
      <c r="G31" s="76"/>
      <c r="H31" s="61"/>
    </row>
    <row r="32" ht="15.75" customHeight="1">
      <c r="A32" s="61"/>
      <c r="B32" s="61"/>
      <c r="C32" s="61"/>
      <c r="D32" s="70"/>
      <c r="E32" s="64"/>
      <c r="F32" s="61"/>
      <c r="G32" s="71"/>
      <c r="H32" s="61"/>
    </row>
    <row r="33" ht="15.75" customHeight="1">
      <c r="A33" s="61"/>
      <c r="B33" s="61"/>
      <c r="C33" s="61"/>
      <c r="D33" s="70"/>
      <c r="E33" s="64"/>
      <c r="F33" s="61"/>
      <c r="G33" s="71"/>
      <c r="H33" s="61"/>
    </row>
    <row r="34" ht="15.75" customHeight="1">
      <c r="A34" s="61"/>
      <c r="B34" s="61"/>
      <c r="C34" s="61"/>
      <c r="D34" s="70"/>
      <c r="E34" s="64"/>
      <c r="F34" s="61"/>
      <c r="G34" s="71"/>
      <c r="H34" s="61"/>
    </row>
    <row r="35" ht="15.75" customHeight="1">
      <c r="A35" s="72"/>
      <c r="B35" s="72"/>
      <c r="C35" s="72"/>
      <c r="D35" s="73"/>
      <c r="E35" s="74"/>
      <c r="F35" s="75"/>
      <c r="G35" s="76"/>
      <c r="H35" s="61"/>
    </row>
    <row r="36" ht="15.75" customHeight="1">
      <c r="A36" s="61"/>
      <c r="B36" s="61"/>
      <c r="C36" s="61"/>
      <c r="D36" s="70"/>
      <c r="E36" s="64"/>
      <c r="F36" s="61"/>
      <c r="G36" s="71"/>
      <c r="H36" s="61"/>
    </row>
    <row r="37" ht="15.75" customHeight="1">
      <c r="A37" s="61"/>
      <c r="B37" s="61"/>
      <c r="C37" s="61"/>
      <c r="D37" s="70"/>
      <c r="E37" s="64"/>
      <c r="F37" s="61"/>
      <c r="G37" s="71"/>
      <c r="H37" s="61"/>
    </row>
    <row r="38" ht="15.75" customHeight="1">
      <c r="A38" s="61"/>
      <c r="B38" s="61"/>
      <c r="C38" s="61"/>
      <c r="D38" s="70"/>
      <c r="E38" s="64"/>
      <c r="F38" s="61"/>
      <c r="G38" s="71"/>
      <c r="H38" s="61"/>
    </row>
    <row r="39" ht="15.75" customHeight="1">
      <c r="A39" s="72"/>
      <c r="B39" s="72"/>
      <c r="C39" s="72"/>
      <c r="D39" s="73"/>
      <c r="E39" s="74"/>
      <c r="F39" s="75"/>
      <c r="G39" s="76"/>
      <c r="H39" s="61"/>
    </row>
    <row r="40" ht="15.75" customHeight="1">
      <c r="A40" s="61"/>
      <c r="B40" s="61"/>
      <c r="C40" s="61"/>
      <c r="D40" s="70"/>
      <c r="E40" s="64"/>
      <c r="F40" s="61"/>
      <c r="G40" s="71"/>
      <c r="H40" s="61"/>
    </row>
    <row r="41" ht="15.75" customHeight="1">
      <c r="A41" s="61"/>
      <c r="B41" s="61"/>
      <c r="C41" s="61"/>
      <c r="D41" s="70"/>
      <c r="E41" s="64"/>
      <c r="F41" s="61"/>
      <c r="G41" s="71"/>
      <c r="H41" s="61"/>
    </row>
    <row r="42" ht="15.75" customHeight="1">
      <c r="A42" s="61"/>
      <c r="B42" s="61"/>
      <c r="C42" s="61"/>
      <c r="D42" s="70"/>
      <c r="E42" s="64"/>
      <c r="F42" s="61"/>
      <c r="G42" s="71"/>
      <c r="H42" s="61"/>
    </row>
    <row r="43" ht="15.75" customHeight="1">
      <c r="A43" s="72"/>
      <c r="B43" s="72"/>
      <c r="C43" s="72"/>
      <c r="D43" s="73"/>
      <c r="E43" s="74"/>
      <c r="F43" s="75"/>
      <c r="G43" s="76"/>
      <c r="H43" s="61"/>
    </row>
    <row r="44" ht="15.75" customHeight="1">
      <c r="A44" s="61"/>
      <c r="B44" s="61"/>
      <c r="C44" s="61"/>
      <c r="D44" s="70"/>
      <c r="E44" s="64"/>
      <c r="F44" s="61"/>
      <c r="G44" s="71"/>
      <c r="H44" s="61"/>
    </row>
    <row r="45" ht="15.75" customHeight="1">
      <c r="A45" s="61"/>
      <c r="B45" s="61"/>
      <c r="C45" s="61"/>
      <c r="D45" s="70"/>
      <c r="E45" s="64"/>
      <c r="F45" s="61"/>
      <c r="G45" s="71"/>
      <c r="H45" s="61"/>
    </row>
    <row r="46" ht="15.75" customHeight="1">
      <c r="A46" s="61"/>
      <c r="B46" s="61"/>
      <c r="C46" s="61"/>
      <c r="D46" s="70"/>
      <c r="E46" s="64"/>
      <c r="F46" s="61"/>
      <c r="G46" s="71"/>
      <c r="H46" s="61"/>
    </row>
    <row r="47" ht="15.75" customHeight="1">
      <c r="A47" s="72"/>
      <c r="B47" s="72"/>
      <c r="C47" s="72"/>
      <c r="D47" s="73"/>
      <c r="E47" s="74"/>
      <c r="F47" s="75"/>
      <c r="G47" s="76"/>
      <c r="H47" s="61"/>
    </row>
    <row r="48" ht="15.75" customHeight="1">
      <c r="A48" s="61"/>
      <c r="B48" s="61"/>
      <c r="C48" s="61"/>
      <c r="D48" s="70"/>
      <c r="E48" s="64"/>
      <c r="F48" s="61"/>
      <c r="G48" s="71"/>
      <c r="H48" s="61"/>
    </row>
    <row r="49" ht="15.75" customHeight="1">
      <c r="A49" s="61"/>
      <c r="B49" s="61"/>
      <c r="C49" s="61"/>
      <c r="D49" s="70"/>
      <c r="E49" s="64"/>
      <c r="F49" s="61"/>
      <c r="G49" s="71"/>
      <c r="H49" s="61"/>
    </row>
    <row r="50" ht="15.75" customHeight="1">
      <c r="A50" s="61"/>
      <c r="B50" s="61"/>
      <c r="C50" s="61"/>
      <c r="D50" s="70"/>
      <c r="E50" s="64"/>
      <c r="F50" s="61"/>
      <c r="G50" s="71"/>
      <c r="H50" s="61"/>
    </row>
    <row r="51" ht="15.75" customHeight="1">
      <c r="A51" s="72"/>
      <c r="B51" s="72"/>
      <c r="C51" s="72"/>
      <c r="D51" s="73"/>
      <c r="E51" s="74"/>
      <c r="F51" s="75"/>
      <c r="G51" s="78"/>
      <c r="H51" s="75"/>
    </row>
    <row r="52" ht="15.75" customHeight="1">
      <c r="C52" s="79"/>
      <c r="D52" s="80"/>
      <c r="E52" s="81"/>
      <c r="G52" s="50"/>
    </row>
    <row r="53" ht="15.75" customHeight="1">
      <c r="C53" s="79"/>
      <c r="D53" s="80"/>
      <c r="E53" s="81"/>
      <c r="G53" s="50"/>
    </row>
    <row r="54" ht="15.75" customHeight="1">
      <c r="C54" s="79"/>
      <c r="D54" s="80"/>
      <c r="E54" s="81"/>
      <c r="G54" s="50"/>
    </row>
    <row r="55" ht="15.75" customHeight="1">
      <c r="C55" s="79"/>
      <c r="D55" s="80"/>
      <c r="E55" s="81"/>
      <c r="G55" s="50"/>
    </row>
    <row r="56" ht="15.75" customHeight="1">
      <c r="C56" s="79"/>
      <c r="D56" s="80"/>
      <c r="E56" s="81"/>
      <c r="G56" s="50"/>
    </row>
    <row r="57" ht="15.75" customHeight="1">
      <c r="C57" s="79"/>
      <c r="D57" s="80"/>
      <c r="E57" s="81"/>
      <c r="G57" s="50"/>
    </row>
    <row r="58" ht="15.75" customHeight="1">
      <c r="C58" s="79"/>
      <c r="D58" s="80"/>
      <c r="E58" s="81"/>
      <c r="G58" s="50"/>
    </row>
    <row r="59" ht="15.75" customHeight="1">
      <c r="C59" s="79"/>
      <c r="D59" s="80"/>
      <c r="E59" s="81"/>
      <c r="G59" s="50"/>
    </row>
    <row r="60" ht="15.75" customHeight="1">
      <c r="C60" s="79"/>
      <c r="D60" s="80"/>
      <c r="E60" s="81"/>
      <c r="G60" s="50"/>
    </row>
    <row r="61" ht="15.75" customHeight="1">
      <c r="C61" s="79"/>
      <c r="D61" s="80"/>
      <c r="E61" s="81"/>
      <c r="G61" s="50"/>
    </row>
    <row r="62" ht="15.75" customHeight="1">
      <c r="C62" s="79"/>
      <c r="D62" s="80"/>
      <c r="E62" s="81"/>
      <c r="G62" s="50"/>
    </row>
    <row r="63" ht="15.75" customHeight="1">
      <c r="C63" s="79"/>
      <c r="D63" s="80"/>
      <c r="E63" s="81"/>
      <c r="G63" s="50"/>
    </row>
    <row r="64" ht="15.75" customHeight="1">
      <c r="C64" s="79"/>
      <c r="D64" s="80"/>
      <c r="E64" s="81"/>
      <c r="G64" s="50"/>
    </row>
    <row r="65" ht="15.75" customHeight="1">
      <c r="C65" s="79"/>
      <c r="D65" s="80"/>
      <c r="E65" s="81"/>
      <c r="G65" s="50"/>
    </row>
    <row r="66" ht="15.75" customHeight="1">
      <c r="C66" s="79"/>
      <c r="D66" s="80"/>
      <c r="E66" s="81"/>
      <c r="G66" s="50"/>
    </row>
    <row r="67" ht="15.75" customHeight="1">
      <c r="C67" s="79"/>
      <c r="D67" s="80"/>
      <c r="E67" s="81"/>
      <c r="G67" s="50"/>
    </row>
    <row r="68" ht="15.75" customHeight="1">
      <c r="C68" s="79"/>
      <c r="D68" s="80"/>
      <c r="E68" s="81"/>
      <c r="G68" s="50"/>
    </row>
    <row r="69" ht="15.75" customHeight="1">
      <c r="C69" s="79"/>
      <c r="D69" s="80"/>
      <c r="E69" s="81"/>
      <c r="G69" s="50"/>
    </row>
    <row r="70" ht="15.75" customHeight="1">
      <c r="C70" s="79"/>
      <c r="D70" s="80"/>
      <c r="E70" s="81"/>
      <c r="G70" s="50"/>
    </row>
    <row r="71" ht="15.75" customHeight="1">
      <c r="C71" s="79"/>
      <c r="D71" s="80"/>
      <c r="E71" s="81"/>
      <c r="G71" s="50"/>
    </row>
    <row r="72" ht="15.75" customHeight="1">
      <c r="C72" s="79"/>
      <c r="D72" s="80"/>
      <c r="E72" s="81"/>
      <c r="G72" s="50"/>
    </row>
    <row r="73" ht="15.75" customHeight="1">
      <c r="C73" s="79"/>
      <c r="D73" s="80"/>
      <c r="E73" s="81"/>
      <c r="G73" s="50"/>
    </row>
    <row r="74" ht="15.75" customHeight="1">
      <c r="C74" s="79"/>
      <c r="D74" s="80"/>
      <c r="E74" s="81"/>
      <c r="G74" s="50"/>
    </row>
    <row r="75" ht="15.75" customHeight="1">
      <c r="C75" s="79"/>
      <c r="D75" s="80"/>
      <c r="E75" s="81"/>
      <c r="G75" s="50"/>
    </row>
    <row r="76" ht="15.75" customHeight="1">
      <c r="C76" s="79"/>
      <c r="D76" s="80"/>
      <c r="E76" s="81"/>
      <c r="G76" s="50"/>
    </row>
    <row r="77" ht="15.75" customHeight="1">
      <c r="C77" s="79"/>
      <c r="D77" s="80"/>
      <c r="E77" s="81"/>
      <c r="G77" s="50"/>
    </row>
    <row r="78" ht="15.75" customHeight="1">
      <c r="C78" s="79"/>
      <c r="D78" s="80"/>
      <c r="E78" s="81"/>
      <c r="G78" s="50"/>
    </row>
    <row r="79" ht="15.75" customHeight="1">
      <c r="C79" s="79"/>
      <c r="D79" s="80"/>
      <c r="E79" s="81"/>
      <c r="G79" s="50"/>
    </row>
    <row r="80" ht="15.75" customHeight="1">
      <c r="C80" s="79"/>
      <c r="D80" s="80"/>
      <c r="E80" s="81"/>
      <c r="G80" s="50"/>
    </row>
    <row r="81" ht="15.75" customHeight="1">
      <c r="C81" s="79"/>
      <c r="D81" s="80"/>
      <c r="E81" s="81"/>
      <c r="G81" s="50"/>
    </row>
    <row r="82" ht="15.75" customHeight="1">
      <c r="C82" s="79"/>
      <c r="D82" s="80"/>
      <c r="E82" s="81"/>
      <c r="G82" s="50"/>
    </row>
    <row r="83" ht="15.75" customHeight="1">
      <c r="C83" s="79"/>
      <c r="D83" s="80"/>
      <c r="E83" s="81"/>
      <c r="G83" s="50"/>
    </row>
    <row r="84" ht="15.75" customHeight="1">
      <c r="C84" s="79"/>
      <c r="D84" s="80"/>
      <c r="E84" s="81"/>
      <c r="G84" s="50"/>
    </row>
    <row r="85" ht="15.75" customHeight="1">
      <c r="C85" s="79"/>
      <c r="D85" s="80"/>
      <c r="E85" s="81"/>
      <c r="G85" s="50"/>
    </row>
    <row r="86" ht="15.75" customHeight="1">
      <c r="C86" s="79"/>
      <c r="D86" s="80"/>
      <c r="E86" s="81"/>
      <c r="G86" s="50"/>
    </row>
    <row r="87" ht="15.75" customHeight="1">
      <c r="C87" s="79"/>
      <c r="D87" s="80"/>
      <c r="E87" s="81"/>
      <c r="G87" s="50"/>
    </row>
    <row r="88" ht="15.75" customHeight="1">
      <c r="C88" s="79"/>
      <c r="D88" s="80"/>
      <c r="E88" s="81"/>
      <c r="G88" s="50"/>
    </row>
    <row r="89" ht="15.75" customHeight="1">
      <c r="C89" s="79"/>
      <c r="D89" s="80"/>
      <c r="E89" s="81"/>
      <c r="G89" s="50"/>
    </row>
    <row r="90" ht="15.75" customHeight="1">
      <c r="C90" s="79"/>
      <c r="D90" s="80"/>
      <c r="E90" s="81"/>
      <c r="G90" s="50"/>
    </row>
    <row r="91" ht="15.75" customHeight="1">
      <c r="C91" s="79"/>
      <c r="D91" s="80"/>
      <c r="E91" s="81"/>
      <c r="G91" s="50"/>
    </row>
    <row r="92" ht="15.75" customHeight="1">
      <c r="C92" s="79"/>
      <c r="D92" s="80"/>
      <c r="E92" s="81"/>
      <c r="G92" s="50"/>
    </row>
    <row r="93" ht="15.75" customHeight="1">
      <c r="C93" s="79"/>
      <c r="D93" s="80"/>
      <c r="E93" s="81"/>
      <c r="G93" s="50"/>
    </row>
    <row r="94" ht="15.75" customHeight="1">
      <c r="C94" s="79"/>
      <c r="D94" s="80"/>
      <c r="E94" s="81"/>
      <c r="G94" s="50"/>
    </row>
    <row r="95" ht="15.75" customHeight="1">
      <c r="C95" s="79"/>
      <c r="D95" s="80"/>
      <c r="E95" s="81"/>
      <c r="G95" s="50"/>
    </row>
    <row r="96" ht="15.75" customHeight="1">
      <c r="C96" s="79"/>
      <c r="D96" s="80"/>
      <c r="E96" s="81"/>
      <c r="G96" s="50"/>
    </row>
    <row r="97" ht="15.75" customHeight="1">
      <c r="C97" s="79"/>
      <c r="D97" s="80"/>
      <c r="E97" s="81"/>
      <c r="G97" s="50"/>
    </row>
    <row r="98" ht="15.75" customHeight="1">
      <c r="C98" s="79"/>
      <c r="D98" s="80"/>
      <c r="E98" s="81"/>
      <c r="G98" s="50"/>
    </row>
    <row r="99" ht="15.75" customHeight="1">
      <c r="C99" s="79"/>
      <c r="D99" s="80"/>
      <c r="E99" s="81"/>
      <c r="G99" s="50"/>
    </row>
    <row r="100" ht="15.75" customHeight="1">
      <c r="C100" s="79"/>
      <c r="D100" s="80"/>
      <c r="E100" s="81"/>
      <c r="G100" s="50"/>
    </row>
    <row r="101" ht="15.75" customHeight="1">
      <c r="C101" s="79"/>
      <c r="D101" s="80"/>
      <c r="E101" s="81"/>
      <c r="G101" s="50"/>
    </row>
    <row r="102" ht="15.75" customHeight="1">
      <c r="C102" s="79"/>
      <c r="D102" s="80"/>
      <c r="E102" s="81"/>
      <c r="G102" s="50"/>
    </row>
    <row r="103" ht="15.75" customHeight="1">
      <c r="C103" s="79"/>
      <c r="D103" s="80"/>
      <c r="E103" s="81"/>
      <c r="G103" s="50"/>
    </row>
    <row r="104" ht="15.75" customHeight="1">
      <c r="C104" s="79"/>
      <c r="D104" s="80"/>
      <c r="E104" s="81"/>
      <c r="G104" s="50"/>
    </row>
    <row r="105" ht="15.75" customHeight="1">
      <c r="C105" s="79"/>
      <c r="D105" s="80"/>
      <c r="E105" s="81"/>
      <c r="G105" s="50"/>
    </row>
    <row r="106" ht="15.75" customHeight="1">
      <c r="C106" s="79"/>
      <c r="D106" s="80"/>
      <c r="E106" s="81"/>
      <c r="G106" s="50"/>
    </row>
    <row r="107" ht="15.75" customHeight="1">
      <c r="C107" s="79"/>
      <c r="D107" s="80"/>
      <c r="E107" s="81"/>
      <c r="G107" s="50"/>
    </row>
    <row r="108" ht="15.75" customHeight="1">
      <c r="C108" s="79"/>
      <c r="D108" s="80"/>
      <c r="E108" s="81"/>
      <c r="G108" s="50"/>
    </row>
    <row r="109" ht="15.75" customHeight="1">
      <c r="C109" s="79"/>
      <c r="D109" s="80"/>
      <c r="E109" s="81"/>
      <c r="G109" s="50"/>
    </row>
    <row r="110" ht="15.75" customHeight="1">
      <c r="C110" s="79"/>
      <c r="D110" s="80"/>
      <c r="E110" s="81"/>
      <c r="G110" s="50"/>
    </row>
    <row r="111" ht="15.75" customHeight="1">
      <c r="C111" s="79"/>
      <c r="D111" s="80"/>
      <c r="E111" s="81"/>
      <c r="G111" s="50"/>
    </row>
    <row r="112" ht="15.75" customHeight="1">
      <c r="C112" s="79"/>
      <c r="D112" s="80"/>
      <c r="E112" s="81"/>
      <c r="G112" s="50"/>
    </row>
    <row r="113" ht="15.75" customHeight="1">
      <c r="C113" s="79"/>
      <c r="D113" s="80"/>
      <c r="E113" s="81"/>
      <c r="G113" s="50"/>
    </row>
    <row r="114" ht="15.75" customHeight="1">
      <c r="C114" s="79"/>
      <c r="D114" s="80"/>
      <c r="E114" s="81"/>
      <c r="G114" s="50"/>
    </row>
    <row r="115" ht="15.75" customHeight="1">
      <c r="C115" s="79"/>
      <c r="D115" s="80"/>
      <c r="E115" s="81"/>
      <c r="G115" s="50"/>
    </row>
    <row r="116" ht="15.75" customHeight="1">
      <c r="C116" s="79"/>
      <c r="D116" s="80"/>
      <c r="E116" s="81"/>
      <c r="G116" s="50"/>
    </row>
    <row r="117" ht="15.75" customHeight="1">
      <c r="C117" s="79"/>
      <c r="D117" s="80"/>
      <c r="E117" s="81"/>
      <c r="G117" s="50"/>
    </row>
    <row r="118" ht="15.75" customHeight="1">
      <c r="C118" s="79"/>
      <c r="D118" s="80"/>
      <c r="E118" s="81"/>
      <c r="G118" s="50"/>
    </row>
    <row r="119" ht="15.75" customHeight="1">
      <c r="C119" s="79"/>
      <c r="D119" s="80"/>
      <c r="E119" s="81"/>
      <c r="G119" s="50"/>
    </row>
    <row r="120" ht="15.75" customHeight="1">
      <c r="C120" s="79"/>
      <c r="D120" s="80"/>
      <c r="E120" s="81"/>
      <c r="G120" s="50"/>
    </row>
    <row r="121" ht="15.75" customHeight="1">
      <c r="C121" s="79"/>
      <c r="D121" s="80"/>
      <c r="E121" s="81"/>
      <c r="G121" s="50"/>
    </row>
    <row r="122" ht="15.75" customHeight="1">
      <c r="C122" s="79"/>
      <c r="D122" s="80"/>
      <c r="E122" s="81"/>
      <c r="G122" s="50"/>
    </row>
    <row r="123" ht="15.75" customHeight="1">
      <c r="C123" s="79"/>
      <c r="D123" s="80"/>
      <c r="E123" s="81"/>
      <c r="G123" s="50"/>
    </row>
    <row r="124" ht="15.75" customHeight="1">
      <c r="C124" s="79"/>
      <c r="D124" s="80"/>
      <c r="E124" s="81"/>
      <c r="G124" s="50"/>
    </row>
    <row r="125" ht="15.75" customHeight="1">
      <c r="C125" s="79"/>
      <c r="D125" s="80"/>
      <c r="E125" s="81"/>
      <c r="G125" s="50"/>
    </row>
    <row r="126" ht="15.75" customHeight="1">
      <c r="C126" s="79"/>
      <c r="D126" s="80"/>
      <c r="E126" s="81"/>
      <c r="G126" s="50"/>
    </row>
    <row r="127" ht="15.75" customHeight="1">
      <c r="C127" s="79"/>
      <c r="D127" s="80"/>
      <c r="E127" s="81"/>
      <c r="G127" s="50"/>
    </row>
    <row r="128" ht="15.75" customHeight="1">
      <c r="C128" s="79"/>
      <c r="D128" s="80"/>
      <c r="E128" s="81"/>
      <c r="G128" s="50"/>
    </row>
    <row r="129" ht="15.75" customHeight="1">
      <c r="C129" s="79"/>
      <c r="D129" s="80"/>
      <c r="E129" s="81"/>
      <c r="G129" s="50"/>
    </row>
    <row r="130" ht="15.75" customHeight="1">
      <c r="C130" s="79"/>
      <c r="D130" s="80"/>
      <c r="E130" s="81"/>
      <c r="G130" s="50"/>
    </row>
    <row r="131" ht="15.75" customHeight="1">
      <c r="C131" s="79"/>
      <c r="D131" s="80"/>
      <c r="E131" s="81"/>
      <c r="G131" s="50"/>
    </row>
    <row r="132" ht="15.75" customHeight="1">
      <c r="C132" s="79"/>
      <c r="D132" s="80"/>
      <c r="E132" s="81"/>
      <c r="G132" s="50"/>
    </row>
    <row r="133" ht="15.75" customHeight="1">
      <c r="C133" s="79"/>
      <c r="D133" s="80"/>
      <c r="E133" s="81"/>
      <c r="G133" s="50"/>
    </row>
    <row r="134" ht="15.75" customHeight="1">
      <c r="C134" s="79"/>
      <c r="D134" s="80"/>
      <c r="E134" s="81"/>
      <c r="G134" s="50"/>
    </row>
    <row r="135" ht="15.75" customHeight="1">
      <c r="C135" s="79"/>
      <c r="D135" s="80"/>
      <c r="E135" s="81"/>
      <c r="G135" s="50"/>
    </row>
    <row r="136" ht="15.75" customHeight="1">
      <c r="C136" s="79"/>
      <c r="D136" s="80"/>
      <c r="E136" s="81"/>
      <c r="G136" s="50"/>
    </row>
    <row r="137" ht="15.75" customHeight="1">
      <c r="C137" s="79"/>
      <c r="D137" s="80"/>
      <c r="E137" s="81"/>
      <c r="G137" s="50"/>
    </row>
    <row r="138" ht="15.75" customHeight="1">
      <c r="C138" s="79"/>
      <c r="D138" s="80"/>
      <c r="E138" s="81"/>
      <c r="G138" s="50"/>
    </row>
    <row r="139" ht="15.75" customHeight="1">
      <c r="C139" s="79"/>
      <c r="D139" s="80"/>
      <c r="E139" s="81"/>
      <c r="G139" s="50"/>
    </row>
    <row r="140" ht="15.75" customHeight="1">
      <c r="C140" s="79"/>
      <c r="D140" s="80"/>
      <c r="E140" s="81"/>
      <c r="G140" s="50"/>
    </row>
    <row r="141" ht="15.75" customHeight="1">
      <c r="C141" s="79"/>
      <c r="D141" s="80"/>
      <c r="E141" s="81"/>
      <c r="G141" s="50"/>
    </row>
    <row r="142" ht="15.75" customHeight="1">
      <c r="C142" s="79"/>
      <c r="D142" s="80"/>
      <c r="E142" s="81"/>
      <c r="G142" s="50"/>
    </row>
    <row r="143" ht="15.75" customHeight="1">
      <c r="C143" s="79"/>
      <c r="D143" s="80"/>
      <c r="E143" s="81"/>
      <c r="G143" s="50"/>
    </row>
    <row r="144" ht="15.75" customHeight="1">
      <c r="C144" s="79"/>
      <c r="D144" s="80"/>
      <c r="E144" s="81"/>
      <c r="G144" s="50"/>
    </row>
    <row r="145" ht="15.75" customHeight="1">
      <c r="C145" s="79"/>
      <c r="D145" s="80"/>
      <c r="E145" s="81"/>
      <c r="G145" s="50"/>
    </row>
    <row r="146" ht="15.75" customHeight="1">
      <c r="C146" s="79"/>
      <c r="D146" s="80"/>
      <c r="E146" s="81"/>
      <c r="G146" s="50"/>
    </row>
    <row r="147" ht="15.75" customHeight="1">
      <c r="C147" s="79"/>
      <c r="D147" s="80"/>
      <c r="E147" s="81"/>
      <c r="G147" s="50"/>
    </row>
    <row r="148" ht="15.75" customHeight="1">
      <c r="C148" s="79"/>
      <c r="D148" s="80"/>
      <c r="E148" s="81"/>
      <c r="G148" s="50"/>
    </row>
    <row r="149" ht="15.75" customHeight="1">
      <c r="C149" s="79"/>
      <c r="D149" s="80"/>
      <c r="E149" s="81"/>
      <c r="G149" s="50"/>
    </row>
    <row r="150" ht="15.75" customHeight="1">
      <c r="C150" s="79"/>
      <c r="D150" s="80"/>
      <c r="E150" s="81"/>
      <c r="G150" s="50"/>
    </row>
    <row r="151" ht="15.75" customHeight="1">
      <c r="C151" s="79"/>
      <c r="D151" s="80"/>
      <c r="E151" s="81"/>
      <c r="G151" s="50"/>
    </row>
    <row r="152" ht="15.75" customHeight="1">
      <c r="C152" s="79"/>
      <c r="D152" s="80"/>
      <c r="E152" s="81"/>
      <c r="G152" s="50"/>
    </row>
    <row r="153" ht="15.75" customHeight="1">
      <c r="C153" s="79"/>
      <c r="D153" s="80"/>
      <c r="E153" s="81"/>
      <c r="G153" s="50"/>
    </row>
    <row r="154" ht="15.75" customHeight="1">
      <c r="C154" s="79"/>
      <c r="D154" s="80"/>
      <c r="E154" s="81"/>
      <c r="G154" s="50"/>
    </row>
    <row r="155" ht="15.75" customHeight="1">
      <c r="C155" s="79"/>
      <c r="D155" s="80"/>
      <c r="E155" s="81"/>
      <c r="G155" s="50"/>
    </row>
    <row r="156" ht="15.75" customHeight="1">
      <c r="C156" s="79"/>
      <c r="D156" s="80"/>
      <c r="E156" s="81"/>
      <c r="G156" s="50"/>
    </row>
    <row r="157" ht="15.75" customHeight="1">
      <c r="C157" s="79"/>
      <c r="D157" s="80"/>
      <c r="E157" s="81"/>
      <c r="G157" s="50"/>
    </row>
    <row r="158" ht="15.75" customHeight="1">
      <c r="C158" s="79"/>
      <c r="D158" s="80"/>
      <c r="E158" s="81"/>
      <c r="G158" s="50"/>
    </row>
    <row r="159" ht="15.75" customHeight="1">
      <c r="C159" s="79"/>
      <c r="D159" s="80"/>
      <c r="E159" s="81"/>
      <c r="G159" s="50"/>
    </row>
    <row r="160" ht="15.75" customHeight="1">
      <c r="C160" s="79"/>
      <c r="D160" s="80"/>
      <c r="E160" s="81"/>
      <c r="G160" s="50"/>
    </row>
    <row r="161" ht="15.75" customHeight="1">
      <c r="C161" s="79"/>
      <c r="D161" s="80"/>
      <c r="E161" s="81"/>
      <c r="G161" s="50"/>
    </row>
    <row r="162" ht="15.75" customHeight="1">
      <c r="C162" s="79"/>
      <c r="D162" s="80"/>
      <c r="E162" s="81"/>
      <c r="G162" s="50"/>
    </row>
    <row r="163" ht="15.75" customHeight="1">
      <c r="C163" s="79"/>
      <c r="D163" s="80"/>
      <c r="E163" s="81"/>
      <c r="G163" s="50"/>
    </row>
    <row r="164" ht="15.75" customHeight="1">
      <c r="C164" s="79"/>
      <c r="D164" s="80"/>
      <c r="E164" s="81"/>
      <c r="G164" s="50"/>
    </row>
    <row r="165" ht="15.75" customHeight="1">
      <c r="C165" s="79"/>
      <c r="D165" s="80"/>
      <c r="E165" s="81"/>
      <c r="G165" s="50"/>
    </row>
    <row r="166" ht="15.75" customHeight="1">
      <c r="C166" s="79"/>
      <c r="D166" s="80"/>
      <c r="E166" s="81"/>
      <c r="G166" s="50"/>
    </row>
    <row r="167" ht="15.75" customHeight="1">
      <c r="C167" s="79"/>
      <c r="D167" s="80"/>
      <c r="E167" s="81"/>
      <c r="G167" s="50"/>
    </row>
    <row r="168" ht="15.75" customHeight="1">
      <c r="C168" s="79"/>
      <c r="D168" s="80"/>
      <c r="E168" s="81"/>
      <c r="G168" s="50"/>
    </row>
    <row r="169" ht="15.75" customHeight="1">
      <c r="C169" s="79"/>
      <c r="D169" s="80"/>
      <c r="E169" s="81"/>
      <c r="G169" s="50"/>
    </row>
    <row r="170" ht="15.75" customHeight="1">
      <c r="C170" s="79"/>
      <c r="D170" s="80"/>
      <c r="E170" s="81"/>
      <c r="G170" s="50"/>
    </row>
    <row r="171" ht="15.75" customHeight="1">
      <c r="C171" s="79"/>
      <c r="D171" s="80"/>
      <c r="E171" s="81"/>
      <c r="G171" s="50"/>
    </row>
    <row r="172" ht="15.75" customHeight="1">
      <c r="C172" s="79"/>
      <c r="D172" s="80"/>
      <c r="E172" s="81"/>
      <c r="G172" s="50"/>
    </row>
    <row r="173" ht="15.75" customHeight="1">
      <c r="C173" s="79"/>
      <c r="D173" s="80"/>
      <c r="E173" s="81"/>
      <c r="G173" s="50"/>
    </row>
    <row r="174" ht="15.75" customHeight="1">
      <c r="C174" s="79"/>
      <c r="D174" s="80"/>
      <c r="E174" s="81"/>
      <c r="G174" s="50"/>
    </row>
    <row r="175" ht="15.75" customHeight="1">
      <c r="C175" s="79"/>
      <c r="D175" s="80"/>
      <c r="E175" s="81"/>
      <c r="G175" s="50"/>
    </row>
    <row r="176" ht="15.75" customHeight="1">
      <c r="C176" s="79"/>
      <c r="D176" s="80"/>
      <c r="E176" s="81"/>
      <c r="G176" s="50"/>
    </row>
    <row r="177" ht="15.75" customHeight="1">
      <c r="C177" s="79"/>
      <c r="D177" s="80"/>
      <c r="E177" s="81"/>
      <c r="G177" s="50"/>
    </row>
    <row r="178" ht="15.75" customHeight="1">
      <c r="C178" s="79"/>
      <c r="D178" s="80"/>
      <c r="E178" s="81"/>
      <c r="G178" s="50"/>
    </row>
    <row r="179" ht="15.75" customHeight="1">
      <c r="C179" s="79"/>
      <c r="D179" s="80"/>
      <c r="E179" s="81"/>
      <c r="G179" s="50"/>
    </row>
    <row r="180" ht="15.75" customHeight="1">
      <c r="C180" s="79"/>
      <c r="D180" s="80"/>
      <c r="E180" s="81"/>
      <c r="G180" s="50"/>
    </row>
    <row r="181" ht="15.75" customHeight="1">
      <c r="C181" s="79"/>
      <c r="D181" s="80"/>
      <c r="E181" s="81"/>
      <c r="G181" s="50"/>
    </row>
    <row r="182" ht="15.75" customHeight="1">
      <c r="C182" s="79"/>
      <c r="D182" s="80"/>
      <c r="E182" s="81"/>
      <c r="G182" s="50"/>
    </row>
    <row r="183" ht="15.75" customHeight="1">
      <c r="C183" s="79"/>
      <c r="D183" s="80"/>
      <c r="E183" s="81"/>
      <c r="G183" s="50"/>
    </row>
    <row r="184" ht="15.75" customHeight="1">
      <c r="C184" s="79"/>
      <c r="D184" s="80"/>
      <c r="E184" s="81"/>
      <c r="G184" s="50"/>
    </row>
    <row r="185" ht="15.75" customHeight="1">
      <c r="C185" s="79"/>
      <c r="D185" s="80"/>
      <c r="E185" s="81"/>
      <c r="G185" s="50"/>
    </row>
    <row r="186" ht="15.75" customHeight="1">
      <c r="C186" s="79"/>
      <c r="D186" s="80"/>
      <c r="E186" s="81"/>
      <c r="G186" s="50"/>
    </row>
    <row r="187" ht="15.75" customHeight="1">
      <c r="C187" s="79"/>
      <c r="D187" s="80"/>
      <c r="E187" s="81"/>
      <c r="G187" s="50"/>
    </row>
    <row r="188" ht="15.75" customHeight="1">
      <c r="C188" s="79"/>
      <c r="D188" s="80"/>
      <c r="E188" s="81"/>
      <c r="G188" s="50"/>
    </row>
    <row r="189" ht="15.75" customHeight="1">
      <c r="C189" s="79"/>
      <c r="D189" s="80"/>
      <c r="E189" s="81"/>
      <c r="G189" s="50"/>
    </row>
    <row r="190" ht="15.75" customHeight="1">
      <c r="C190" s="79"/>
      <c r="D190" s="80"/>
      <c r="E190" s="81"/>
      <c r="G190" s="50"/>
    </row>
    <row r="191" ht="15.75" customHeight="1">
      <c r="C191" s="79"/>
      <c r="D191" s="80"/>
      <c r="E191" s="81"/>
      <c r="G191" s="50"/>
    </row>
    <row r="192" ht="15.75" customHeight="1">
      <c r="C192" s="79"/>
      <c r="D192" s="80"/>
      <c r="E192" s="81"/>
      <c r="G192" s="50"/>
    </row>
    <row r="193" ht="15.75" customHeight="1">
      <c r="C193" s="79"/>
      <c r="D193" s="80"/>
      <c r="E193" s="81"/>
      <c r="G193" s="50"/>
    </row>
    <row r="194" ht="15.75" customHeight="1">
      <c r="C194" s="79"/>
      <c r="D194" s="80"/>
      <c r="E194" s="81"/>
      <c r="G194" s="50"/>
    </row>
    <row r="195" ht="15.75" customHeight="1">
      <c r="C195" s="79"/>
      <c r="D195" s="80"/>
      <c r="E195" s="81"/>
      <c r="G195" s="50"/>
    </row>
    <row r="196" ht="15.75" customHeight="1">
      <c r="C196" s="79"/>
      <c r="D196" s="80"/>
      <c r="E196" s="81"/>
      <c r="G196" s="50"/>
    </row>
    <row r="197" ht="15.75" customHeight="1">
      <c r="C197" s="79"/>
      <c r="D197" s="80"/>
      <c r="E197" s="81"/>
      <c r="G197" s="50"/>
    </row>
    <row r="198" ht="15.75" customHeight="1">
      <c r="C198" s="79"/>
      <c r="D198" s="80"/>
      <c r="E198" s="81"/>
      <c r="G198" s="50"/>
    </row>
    <row r="199" ht="15.75" customHeight="1">
      <c r="C199" s="79"/>
      <c r="D199" s="80"/>
      <c r="E199" s="81"/>
      <c r="G199" s="50"/>
    </row>
    <row r="200" ht="15.75" customHeight="1">
      <c r="C200" s="79"/>
      <c r="D200" s="80"/>
      <c r="E200" s="81"/>
      <c r="G200" s="50"/>
    </row>
    <row r="201" ht="15.75" customHeight="1">
      <c r="C201" s="79"/>
      <c r="D201" s="80"/>
      <c r="E201" s="81"/>
      <c r="G201" s="50"/>
    </row>
    <row r="202" ht="15.75" customHeight="1">
      <c r="C202" s="79"/>
      <c r="D202" s="80"/>
      <c r="E202" s="81"/>
      <c r="G202" s="50"/>
    </row>
    <row r="203" ht="15.75" customHeight="1">
      <c r="C203" s="79"/>
      <c r="D203" s="80"/>
      <c r="E203" s="81"/>
      <c r="G203" s="50"/>
    </row>
    <row r="204" ht="15.75" customHeight="1">
      <c r="C204" s="79"/>
      <c r="D204" s="80"/>
      <c r="E204" s="81"/>
      <c r="G204" s="50"/>
    </row>
    <row r="205" ht="15.75" customHeight="1">
      <c r="C205" s="79"/>
      <c r="D205" s="80"/>
      <c r="E205" s="81"/>
      <c r="G205" s="50"/>
    </row>
    <row r="206" ht="15.75" customHeight="1">
      <c r="C206" s="79"/>
      <c r="D206" s="80"/>
      <c r="E206" s="81"/>
      <c r="G206" s="50"/>
    </row>
    <row r="207" ht="15.75" customHeight="1">
      <c r="C207" s="79"/>
      <c r="D207" s="80"/>
      <c r="E207" s="81"/>
      <c r="G207" s="50"/>
    </row>
    <row r="208" ht="15.75" customHeight="1">
      <c r="C208" s="79"/>
      <c r="D208" s="80"/>
      <c r="E208" s="81"/>
      <c r="G208" s="50"/>
    </row>
    <row r="209" ht="15.75" customHeight="1">
      <c r="C209" s="79"/>
      <c r="D209" s="80"/>
      <c r="E209" s="81"/>
      <c r="G209" s="50"/>
    </row>
    <row r="210" ht="15.75" customHeight="1">
      <c r="C210" s="79"/>
      <c r="D210" s="80"/>
      <c r="E210" s="81"/>
      <c r="G210" s="50"/>
    </row>
    <row r="211" ht="15.75" customHeight="1">
      <c r="C211" s="79"/>
      <c r="D211" s="80"/>
      <c r="E211" s="81"/>
      <c r="G211" s="50"/>
    </row>
    <row r="212" ht="15.75" customHeight="1">
      <c r="C212" s="79"/>
      <c r="D212" s="80"/>
      <c r="E212" s="81"/>
      <c r="G212" s="50"/>
    </row>
    <row r="213" ht="15.75" customHeight="1">
      <c r="C213" s="79"/>
      <c r="D213" s="80"/>
      <c r="E213" s="81"/>
      <c r="G213" s="50"/>
    </row>
    <row r="214" ht="15.75" customHeight="1">
      <c r="C214" s="79"/>
      <c r="D214" s="80"/>
      <c r="E214" s="81"/>
      <c r="G214" s="50"/>
    </row>
    <row r="215" ht="15.75" customHeight="1">
      <c r="C215" s="79"/>
      <c r="D215" s="80"/>
      <c r="E215" s="81"/>
      <c r="G215" s="50"/>
    </row>
    <row r="216" ht="15.75" customHeight="1">
      <c r="C216" s="79"/>
      <c r="D216" s="80"/>
      <c r="E216" s="81"/>
      <c r="G216" s="50"/>
    </row>
    <row r="217" ht="15.75" customHeight="1">
      <c r="C217" s="79"/>
      <c r="D217" s="80"/>
      <c r="E217" s="81"/>
      <c r="G217" s="50"/>
    </row>
    <row r="218" ht="15.75" customHeight="1">
      <c r="C218" s="79"/>
      <c r="D218" s="80"/>
      <c r="E218" s="81"/>
      <c r="G218" s="50"/>
    </row>
    <row r="219" ht="15.75" customHeight="1">
      <c r="C219" s="79"/>
      <c r="D219" s="80"/>
      <c r="E219" s="81"/>
      <c r="G219" s="50"/>
    </row>
    <row r="220" ht="15.75" customHeight="1">
      <c r="C220" s="79"/>
      <c r="D220" s="80"/>
      <c r="E220" s="81"/>
      <c r="G220" s="50"/>
    </row>
    <row r="221" ht="15.75" customHeight="1">
      <c r="C221" s="79"/>
      <c r="D221" s="80"/>
      <c r="E221" s="81"/>
      <c r="G221" s="50"/>
    </row>
    <row r="222" ht="15.75" customHeight="1">
      <c r="C222" s="79"/>
      <c r="D222" s="80"/>
      <c r="E222" s="81"/>
      <c r="G222" s="50"/>
    </row>
    <row r="223" ht="15.75" customHeight="1">
      <c r="C223" s="79"/>
      <c r="D223" s="80"/>
      <c r="E223" s="81"/>
      <c r="G223" s="50"/>
    </row>
    <row r="224" ht="15.75" customHeight="1">
      <c r="C224" s="79"/>
      <c r="D224" s="80"/>
      <c r="E224" s="81"/>
      <c r="G224" s="50"/>
    </row>
    <row r="225" ht="15.75" customHeight="1">
      <c r="C225" s="79"/>
      <c r="D225" s="80"/>
      <c r="E225" s="81"/>
      <c r="G225" s="50"/>
    </row>
    <row r="226" ht="15.75" customHeight="1">
      <c r="C226" s="79"/>
      <c r="D226" s="80"/>
      <c r="E226" s="81"/>
      <c r="G226" s="50"/>
    </row>
    <row r="227" ht="15.75" customHeight="1">
      <c r="C227" s="79"/>
      <c r="D227" s="80"/>
      <c r="E227" s="81"/>
      <c r="G227" s="50"/>
    </row>
    <row r="228" ht="15.75" customHeight="1">
      <c r="C228" s="79"/>
      <c r="D228" s="80"/>
      <c r="E228" s="81"/>
      <c r="G228" s="50"/>
    </row>
    <row r="229" ht="15.75" customHeight="1">
      <c r="C229" s="79"/>
      <c r="D229" s="80"/>
      <c r="E229" s="81"/>
      <c r="G229" s="50"/>
    </row>
    <row r="230" ht="15.75" customHeight="1">
      <c r="C230" s="79"/>
      <c r="D230" s="80"/>
      <c r="E230" s="81"/>
      <c r="G230" s="50"/>
    </row>
    <row r="231" ht="15.75" customHeight="1">
      <c r="C231" s="79"/>
      <c r="D231" s="80"/>
      <c r="E231" s="81"/>
      <c r="G231" s="50"/>
    </row>
    <row r="232" ht="15.75" customHeight="1">
      <c r="C232" s="79"/>
      <c r="D232" s="80"/>
      <c r="E232" s="81"/>
      <c r="G232" s="50"/>
    </row>
    <row r="233" ht="15.75" customHeight="1">
      <c r="C233" s="79"/>
      <c r="D233" s="80"/>
      <c r="E233" s="81"/>
      <c r="G233" s="50"/>
    </row>
    <row r="234" ht="15.75" customHeight="1">
      <c r="C234" s="79"/>
      <c r="D234" s="80"/>
      <c r="E234" s="81"/>
      <c r="G234" s="50"/>
    </row>
    <row r="235" ht="15.75" customHeight="1">
      <c r="C235" s="79"/>
      <c r="D235" s="80"/>
      <c r="E235" s="81"/>
      <c r="G235" s="50"/>
    </row>
    <row r="236" ht="15.75" customHeight="1">
      <c r="C236" s="79"/>
      <c r="D236" s="80"/>
      <c r="E236" s="81"/>
      <c r="G236" s="50"/>
    </row>
    <row r="237" ht="15.75" customHeight="1">
      <c r="C237" s="79"/>
      <c r="D237" s="80"/>
      <c r="E237" s="81"/>
      <c r="G237" s="50"/>
    </row>
    <row r="238" ht="15.75" customHeight="1">
      <c r="C238" s="79"/>
      <c r="D238" s="80"/>
      <c r="E238" s="81"/>
      <c r="G238" s="50"/>
    </row>
    <row r="239" ht="15.75" customHeight="1">
      <c r="C239" s="79"/>
      <c r="D239" s="80"/>
      <c r="E239" s="81"/>
      <c r="G239" s="50"/>
    </row>
    <row r="240" ht="15.75" customHeight="1">
      <c r="C240" s="79"/>
      <c r="D240" s="80"/>
      <c r="E240" s="81"/>
      <c r="G240" s="50"/>
    </row>
    <row r="241" ht="15.75" customHeight="1">
      <c r="C241" s="79"/>
      <c r="D241" s="80"/>
      <c r="E241" s="81"/>
      <c r="G241" s="50"/>
    </row>
    <row r="242" ht="15.75" customHeight="1">
      <c r="C242" s="79"/>
      <c r="D242" s="80"/>
      <c r="E242" s="81"/>
      <c r="G242" s="50"/>
    </row>
    <row r="243" ht="15.75" customHeight="1">
      <c r="C243" s="79"/>
      <c r="D243" s="80"/>
      <c r="E243" s="81"/>
      <c r="G243" s="50"/>
    </row>
    <row r="244" ht="15.75" customHeight="1">
      <c r="C244" s="79"/>
      <c r="D244" s="80"/>
      <c r="E244" s="81"/>
      <c r="G244" s="50"/>
    </row>
    <row r="245" ht="15.75" customHeight="1">
      <c r="C245" s="79"/>
      <c r="D245" s="80"/>
      <c r="E245" s="81"/>
      <c r="G245" s="50"/>
    </row>
    <row r="246" ht="15.75" customHeight="1">
      <c r="C246" s="79"/>
      <c r="D246" s="80"/>
      <c r="E246" s="81"/>
      <c r="G246" s="50"/>
    </row>
    <row r="247" ht="15.75" customHeight="1">
      <c r="C247" s="79"/>
      <c r="D247" s="80"/>
      <c r="E247" s="81"/>
      <c r="G247" s="50"/>
    </row>
    <row r="248" ht="15.75" customHeight="1">
      <c r="C248" s="79"/>
      <c r="D248" s="80"/>
      <c r="E248" s="81"/>
      <c r="G248" s="50"/>
    </row>
    <row r="249" ht="15.75" customHeight="1">
      <c r="C249" s="79"/>
      <c r="D249" s="80"/>
      <c r="E249" s="81"/>
      <c r="G249" s="50"/>
    </row>
    <row r="250" ht="15.75" customHeight="1">
      <c r="C250" s="79"/>
      <c r="D250" s="80"/>
      <c r="E250" s="81"/>
      <c r="G250" s="50"/>
    </row>
    <row r="251" ht="15.75" customHeight="1">
      <c r="C251" s="79"/>
      <c r="D251" s="80"/>
      <c r="E251" s="81"/>
      <c r="G251" s="50"/>
    </row>
    <row r="252" ht="15.75" customHeight="1">
      <c r="C252" s="79"/>
      <c r="D252" s="80"/>
      <c r="E252" s="81"/>
      <c r="G252" s="50"/>
    </row>
    <row r="253" ht="15.75" customHeight="1">
      <c r="C253" s="79"/>
      <c r="D253" s="80"/>
      <c r="E253" s="81"/>
      <c r="G253" s="50"/>
    </row>
    <row r="254" ht="15.75" customHeight="1">
      <c r="C254" s="79"/>
      <c r="D254" s="80"/>
      <c r="E254" s="81"/>
      <c r="G254" s="50"/>
    </row>
    <row r="255" ht="15.75" customHeight="1">
      <c r="C255" s="79"/>
      <c r="D255" s="80"/>
      <c r="E255" s="81"/>
      <c r="G255" s="50"/>
    </row>
    <row r="256" ht="15.75" customHeight="1">
      <c r="C256" s="79"/>
      <c r="D256" s="80"/>
      <c r="E256" s="81"/>
      <c r="G256" s="50"/>
    </row>
    <row r="257" ht="15.75" customHeight="1">
      <c r="C257" s="79"/>
      <c r="D257" s="80"/>
      <c r="E257" s="81"/>
      <c r="G257" s="50"/>
    </row>
    <row r="258" ht="15.75" customHeight="1">
      <c r="C258" s="79"/>
      <c r="D258" s="80"/>
      <c r="E258" s="81"/>
      <c r="G258" s="50"/>
    </row>
    <row r="259" ht="15.75" customHeight="1">
      <c r="C259" s="79"/>
      <c r="D259" s="80"/>
      <c r="E259" s="81"/>
      <c r="G259" s="50"/>
    </row>
    <row r="260" ht="15.75" customHeight="1">
      <c r="C260" s="79"/>
      <c r="D260" s="80"/>
      <c r="E260" s="81"/>
      <c r="G260" s="50"/>
    </row>
    <row r="261" ht="15.75" customHeight="1">
      <c r="C261" s="79"/>
      <c r="D261" s="80"/>
      <c r="E261" s="81"/>
      <c r="G261" s="50"/>
    </row>
    <row r="262" ht="15.75" customHeight="1">
      <c r="C262" s="79"/>
      <c r="D262" s="80"/>
      <c r="E262" s="81"/>
      <c r="G262" s="50"/>
    </row>
    <row r="263" ht="15.75" customHeight="1">
      <c r="C263" s="79"/>
      <c r="D263" s="80"/>
      <c r="E263" s="81"/>
      <c r="G263" s="50"/>
    </row>
    <row r="264" ht="15.75" customHeight="1">
      <c r="C264" s="79"/>
      <c r="D264" s="80"/>
      <c r="E264" s="81"/>
      <c r="G264" s="50"/>
    </row>
    <row r="265" ht="15.75" customHeight="1">
      <c r="C265" s="79"/>
      <c r="D265" s="80"/>
      <c r="E265" s="81"/>
      <c r="G265" s="50"/>
    </row>
    <row r="266" ht="15.75" customHeight="1">
      <c r="C266" s="79"/>
      <c r="D266" s="80"/>
      <c r="E266" s="81"/>
      <c r="G266" s="50"/>
    </row>
    <row r="267" ht="15.75" customHeight="1">
      <c r="C267" s="79"/>
      <c r="D267" s="80"/>
      <c r="E267" s="81"/>
      <c r="G267" s="50"/>
    </row>
    <row r="268" ht="15.75" customHeight="1">
      <c r="C268" s="79"/>
      <c r="D268" s="80"/>
      <c r="E268" s="81"/>
      <c r="G268" s="50"/>
    </row>
    <row r="269" ht="15.75" customHeight="1">
      <c r="C269" s="79"/>
      <c r="D269" s="80"/>
      <c r="E269" s="81"/>
      <c r="G269" s="50"/>
    </row>
    <row r="270" ht="15.75" customHeight="1">
      <c r="C270" s="79"/>
      <c r="D270" s="80"/>
      <c r="E270" s="81"/>
      <c r="G270" s="50"/>
    </row>
    <row r="271" ht="15.75" customHeight="1">
      <c r="C271" s="79"/>
      <c r="D271" s="80"/>
      <c r="E271" s="81"/>
      <c r="G271" s="50"/>
    </row>
    <row r="272" ht="15.75" customHeight="1">
      <c r="C272" s="79"/>
      <c r="D272" s="80"/>
      <c r="E272" s="81"/>
      <c r="G272" s="50"/>
    </row>
    <row r="273" ht="15.75" customHeight="1">
      <c r="C273" s="79"/>
      <c r="D273" s="80"/>
      <c r="E273" s="81"/>
      <c r="G273" s="50"/>
    </row>
    <row r="274" ht="15.75" customHeight="1">
      <c r="C274" s="79"/>
      <c r="D274" s="80"/>
      <c r="E274" s="81"/>
      <c r="G274" s="50"/>
    </row>
    <row r="275" ht="15.75" customHeight="1">
      <c r="C275" s="79"/>
      <c r="D275" s="80"/>
      <c r="E275" s="81"/>
      <c r="G275" s="50"/>
    </row>
    <row r="276" ht="15.75" customHeight="1">
      <c r="C276" s="79"/>
      <c r="D276" s="80"/>
      <c r="E276" s="81"/>
      <c r="G276" s="50"/>
    </row>
    <row r="277" ht="15.75" customHeight="1">
      <c r="C277" s="79"/>
      <c r="D277" s="80"/>
      <c r="E277" s="81"/>
      <c r="G277" s="50"/>
    </row>
    <row r="278" ht="15.75" customHeight="1">
      <c r="C278" s="79"/>
      <c r="D278" s="80"/>
      <c r="E278" s="81"/>
      <c r="G278" s="50"/>
    </row>
    <row r="279" ht="15.75" customHeight="1">
      <c r="C279" s="79"/>
      <c r="D279" s="80"/>
      <c r="E279" s="81"/>
      <c r="G279" s="50"/>
    </row>
    <row r="280" ht="15.75" customHeight="1">
      <c r="C280" s="79"/>
      <c r="D280" s="80"/>
      <c r="E280" s="81"/>
      <c r="G280" s="50"/>
    </row>
    <row r="281" ht="15.75" customHeight="1">
      <c r="C281" s="79"/>
      <c r="D281" s="80"/>
      <c r="E281" s="81"/>
      <c r="G281" s="50"/>
    </row>
    <row r="282" ht="15.75" customHeight="1">
      <c r="C282" s="79"/>
      <c r="D282" s="80"/>
      <c r="E282" s="81"/>
      <c r="G282" s="50"/>
    </row>
    <row r="283" ht="15.75" customHeight="1">
      <c r="C283" s="79"/>
      <c r="D283" s="80"/>
      <c r="E283" s="81"/>
      <c r="G283" s="50"/>
    </row>
    <row r="284" ht="15.75" customHeight="1">
      <c r="C284" s="79"/>
      <c r="D284" s="80"/>
      <c r="E284" s="81"/>
      <c r="G284" s="50"/>
    </row>
    <row r="285" ht="15.75" customHeight="1">
      <c r="C285" s="79"/>
      <c r="D285" s="80"/>
      <c r="E285" s="81"/>
      <c r="G285" s="50"/>
    </row>
    <row r="286" ht="15.75" customHeight="1">
      <c r="C286" s="79"/>
      <c r="D286" s="80"/>
      <c r="E286" s="81"/>
      <c r="G286" s="50"/>
    </row>
    <row r="287" ht="15.75" customHeight="1">
      <c r="C287" s="79"/>
      <c r="D287" s="80"/>
      <c r="E287" s="81"/>
      <c r="G287" s="50"/>
    </row>
    <row r="288" ht="15.75" customHeight="1">
      <c r="C288" s="79"/>
      <c r="D288" s="80"/>
      <c r="E288" s="81"/>
      <c r="G288" s="50"/>
    </row>
    <row r="289" ht="15.75" customHeight="1">
      <c r="C289" s="79"/>
      <c r="D289" s="80"/>
      <c r="E289" s="81"/>
      <c r="G289" s="50"/>
    </row>
    <row r="290" ht="15.75" customHeight="1">
      <c r="C290" s="79"/>
      <c r="D290" s="80"/>
      <c r="E290" s="81"/>
      <c r="G290" s="50"/>
    </row>
    <row r="291" ht="15.75" customHeight="1">
      <c r="C291" s="79"/>
      <c r="D291" s="80"/>
      <c r="E291" s="81"/>
      <c r="G291" s="50"/>
    </row>
    <row r="292" ht="15.75" customHeight="1">
      <c r="C292" s="79"/>
      <c r="D292" s="80"/>
      <c r="E292" s="81"/>
      <c r="G292" s="50"/>
    </row>
    <row r="293" ht="15.75" customHeight="1">
      <c r="C293" s="79"/>
      <c r="D293" s="80"/>
      <c r="E293" s="81"/>
      <c r="G293" s="50"/>
    </row>
    <row r="294" ht="15.75" customHeight="1">
      <c r="C294" s="79"/>
      <c r="D294" s="80"/>
      <c r="E294" s="81"/>
      <c r="G294" s="50"/>
    </row>
    <row r="295" ht="15.75" customHeight="1">
      <c r="C295" s="79"/>
      <c r="D295" s="80"/>
      <c r="E295" s="81"/>
      <c r="G295" s="50"/>
    </row>
    <row r="296" ht="15.75" customHeight="1">
      <c r="C296" s="79"/>
      <c r="D296" s="80"/>
      <c r="E296" s="81"/>
      <c r="G296" s="50"/>
    </row>
    <row r="297" ht="15.75" customHeight="1">
      <c r="C297" s="79"/>
      <c r="D297" s="80"/>
      <c r="E297" s="81"/>
      <c r="G297" s="50"/>
    </row>
    <row r="298" ht="15.75" customHeight="1">
      <c r="C298" s="79"/>
      <c r="D298" s="80"/>
      <c r="E298" s="81"/>
      <c r="G298" s="50"/>
    </row>
    <row r="299" ht="15.75" customHeight="1">
      <c r="C299" s="79"/>
      <c r="D299" s="80"/>
      <c r="E299" s="81"/>
      <c r="G299" s="50"/>
    </row>
    <row r="300" ht="15.75" customHeight="1">
      <c r="C300" s="79"/>
      <c r="D300" s="80"/>
      <c r="E300" s="81"/>
      <c r="G300" s="50"/>
    </row>
    <row r="301" ht="15.75" customHeight="1">
      <c r="C301" s="79"/>
      <c r="D301" s="80"/>
      <c r="E301" s="81"/>
      <c r="G301" s="50"/>
    </row>
    <row r="302" ht="15.75" customHeight="1">
      <c r="C302" s="79"/>
      <c r="D302" s="80"/>
      <c r="E302" s="81"/>
      <c r="G302" s="50"/>
    </row>
    <row r="303" ht="15.75" customHeight="1">
      <c r="C303" s="79"/>
      <c r="D303" s="80"/>
      <c r="E303" s="81"/>
      <c r="G303" s="50"/>
    </row>
    <row r="304" ht="15.75" customHeight="1">
      <c r="C304" s="79"/>
      <c r="D304" s="80"/>
      <c r="E304" s="81"/>
      <c r="G304" s="50"/>
    </row>
    <row r="305" ht="15.75" customHeight="1">
      <c r="C305" s="79"/>
      <c r="D305" s="80"/>
      <c r="E305" s="81"/>
      <c r="G305" s="50"/>
    </row>
    <row r="306" ht="15.75" customHeight="1">
      <c r="C306" s="79"/>
      <c r="D306" s="80"/>
      <c r="E306" s="81"/>
      <c r="G306" s="50"/>
    </row>
    <row r="307" ht="15.75" customHeight="1">
      <c r="C307" s="79"/>
      <c r="D307" s="80"/>
      <c r="E307" s="81"/>
      <c r="G307" s="50"/>
    </row>
    <row r="308" ht="15.75" customHeight="1">
      <c r="C308" s="79"/>
      <c r="D308" s="80"/>
      <c r="E308" s="81"/>
      <c r="G308" s="50"/>
    </row>
    <row r="309" ht="15.75" customHeight="1">
      <c r="C309" s="79"/>
      <c r="D309" s="80"/>
      <c r="E309" s="81"/>
      <c r="G309" s="50"/>
    </row>
    <row r="310" ht="15.75" customHeight="1">
      <c r="C310" s="79"/>
      <c r="D310" s="80"/>
      <c r="E310" s="81"/>
      <c r="G310" s="50"/>
    </row>
    <row r="311" ht="15.75" customHeight="1">
      <c r="C311" s="79"/>
      <c r="D311" s="80"/>
      <c r="E311" s="81"/>
      <c r="G311" s="50"/>
    </row>
    <row r="312" ht="15.75" customHeight="1">
      <c r="C312" s="79"/>
      <c r="D312" s="80"/>
      <c r="E312" s="81"/>
      <c r="G312" s="50"/>
    </row>
    <row r="313" ht="15.75" customHeight="1">
      <c r="C313" s="79"/>
      <c r="D313" s="80"/>
      <c r="E313" s="81"/>
      <c r="G313" s="50"/>
    </row>
    <row r="314" ht="15.75" customHeight="1">
      <c r="C314" s="79"/>
      <c r="D314" s="80"/>
      <c r="E314" s="81"/>
      <c r="G314" s="50"/>
    </row>
    <row r="315" ht="15.75" customHeight="1">
      <c r="C315" s="79"/>
      <c r="D315" s="80"/>
      <c r="E315" s="81"/>
      <c r="G315" s="50"/>
    </row>
    <row r="316" ht="15.75" customHeight="1">
      <c r="C316" s="79"/>
      <c r="D316" s="80"/>
      <c r="E316" s="81"/>
      <c r="G316" s="50"/>
    </row>
    <row r="317" ht="15.75" customHeight="1">
      <c r="C317" s="79"/>
      <c r="D317" s="80"/>
      <c r="E317" s="81"/>
      <c r="G317" s="50"/>
    </row>
    <row r="318" ht="15.75" customHeight="1">
      <c r="C318" s="79"/>
      <c r="D318" s="80"/>
      <c r="E318" s="81"/>
      <c r="G318" s="50"/>
    </row>
    <row r="319" ht="15.75" customHeight="1">
      <c r="C319" s="79"/>
      <c r="D319" s="80"/>
      <c r="E319" s="81"/>
      <c r="G319" s="50"/>
    </row>
    <row r="320" ht="15.75" customHeight="1">
      <c r="C320" s="79"/>
      <c r="D320" s="80"/>
      <c r="E320" s="81"/>
      <c r="G320" s="50"/>
    </row>
    <row r="321" ht="15.75" customHeight="1">
      <c r="C321" s="79"/>
      <c r="D321" s="80"/>
      <c r="E321" s="81"/>
      <c r="G321" s="50"/>
    </row>
    <row r="322" ht="15.75" customHeight="1">
      <c r="C322" s="79"/>
      <c r="D322" s="80"/>
      <c r="E322" s="81"/>
      <c r="G322" s="50"/>
    </row>
    <row r="323" ht="15.75" customHeight="1">
      <c r="C323" s="79"/>
      <c r="D323" s="80"/>
      <c r="E323" s="81"/>
      <c r="G323" s="50"/>
    </row>
    <row r="324" ht="15.75" customHeight="1">
      <c r="C324" s="79"/>
      <c r="D324" s="80"/>
      <c r="E324" s="81"/>
      <c r="G324" s="50"/>
    </row>
    <row r="325" ht="15.75" customHeight="1">
      <c r="C325" s="79"/>
      <c r="D325" s="80"/>
      <c r="E325" s="81"/>
      <c r="G325" s="50"/>
    </row>
    <row r="326" ht="15.75" customHeight="1">
      <c r="C326" s="79"/>
      <c r="D326" s="80"/>
      <c r="E326" s="81"/>
      <c r="G326" s="50"/>
    </row>
    <row r="327" ht="15.75" customHeight="1">
      <c r="C327" s="79"/>
      <c r="D327" s="80"/>
      <c r="E327" s="81"/>
      <c r="G327" s="50"/>
    </row>
    <row r="328" ht="15.75" customHeight="1">
      <c r="C328" s="79"/>
      <c r="D328" s="80"/>
      <c r="E328" s="81"/>
      <c r="G328" s="50"/>
    </row>
    <row r="329" ht="15.75" customHeight="1">
      <c r="C329" s="79"/>
      <c r="D329" s="80"/>
      <c r="E329" s="81"/>
      <c r="G329" s="50"/>
    </row>
    <row r="330" ht="15.75" customHeight="1">
      <c r="C330" s="79"/>
      <c r="D330" s="80"/>
      <c r="E330" s="81"/>
      <c r="G330" s="50"/>
    </row>
    <row r="331" ht="15.75" customHeight="1">
      <c r="C331" s="79"/>
      <c r="D331" s="80"/>
      <c r="E331" s="81"/>
      <c r="G331" s="50"/>
    </row>
    <row r="332" ht="15.75" customHeight="1">
      <c r="C332" s="79"/>
      <c r="D332" s="80"/>
      <c r="E332" s="81"/>
      <c r="G332" s="50"/>
    </row>
    <row r="333" ht="15.75" customHeight="1">
      <c r="C333" s="79"/>
      <c r="D333" s="80"/>
      <c r="E333" s="81"/>
      <c r="G333" s="50"/>
    </row>
    <row r="334" ht="15.75" customHeight="1">
      <c r="C334" s="79"/>
      <c r="D334" s="80"/>
      <c r="E334" s="81"/>
      <c r="G334" s="50"/>
    </row>
    <row r="335" ht="15.75" customHeight="1">
      <c r="C335" s="79"/>
      <c r="D335" s="80"/>
      <c r="E335" s="81"/>
      <c r="G335" s="50"/>
    </row>
    <row r="336" ht="15.75" customHeight="1">
      <c r="C336" s="79"/>
      <c r="D336" s="80"/>
      <c r="E336" s="81"/>
      <c r="G336" s="50"/>
    </row>
    <row r="337" ht="15.75" customHeight="1">
      <c r="C337" s="79"/>
      <c r="D337" s="80"/>
      <c r="E337" s="81"/>
      <c r="G337" s="50"/>
    </row>
    <row r="338" ht="15.75" customHeight="1">
      <c r="C338" s="79"/>
      <c r="D338" s="80"/>
      <c r="E338" s="81"/>
      <c r="G338" s="50"/>
    </row>
    <row r="339" ht="15.75" customHeight="1">
      <c r="C339" s="79"/>
      <c r="D339" s="80"/>
      <c r="E339" s="81"/>
      <c r="G339" s="50"/>
    </row>
    <row r="340" ht="15.75" customHeight="1">
      <c r="C340" s="79"/>
      <c r="D340" s="80"/>
      <c r="E340" s="81"/>
      <c r="G340" s="50"/>
    </row>
    <row r="341" ht="15.75" customHeight="1">
      <c r="C341" s="79"/>
      <c r="D341" s="80"/>
      <c r="E341" s="81"/>
      <c r="G341" s="50"/>
    </row>
    <row r="342" ht="15.75" customHeight="1">
      <c r="C342" s="79"/>
      <c r="D342" s="80"/>
      <c r="E342" s="81"/>
      <c r="G342" s="50"/>
    </row>
    <row r="343" ht="15.75" customHeight="1">
      <c r="C343" s="79"/>
      <c r="D343" s="80"/>
      <c r="E343" s="81"/>
      <c r="G343" s="50"/>
    </row>
    <row r="344" ht="15.75" customHeight="1">
      <c r="C344" s="79"/>
      <c r="D344" s="80"/>
      <c r="E344" s="81"/>
      <c r="G344" s="50"/>
    </row>
    <row r="345" ht="15.75" customHeight="1">
      <c r="C345" s="79"/>
      <c r="D345" s="80"/>
      <c r="E345" s="81"/>
      <c r="G345" s="50"/>
    </row>
    <row r="346" ht="15.75" customHeight="1">
      <c r="C346" s="79"/>
      <c r="D346" s="80"/>
      <c r="E346" s="81"/>
      <c r="G346" s="50"/>
    </row>
    <row r="347" ht="15.75" customHeight="1">
      <c r="C347" s="79"/>
      <c r="D347" s="80"/>
      <c r="E347" s="81"/>
      <c r="G347" s="50"/>
    </row>
    <row r="348" ht="15.75" customHeight="1">
      <c r="C348" s="79"/>
      <c r="D348" s="80"/>
      <c r="E348" s="81"/>
      <c r="G348" s="50"/>
    </row>
    <row r="349" ht="15.75" customHeight="1">
      <c r="C349" s="79"/>
      <c r="D349" s="80"/>
      <c r="E349" s="81"/>
      <c r="G349" s="50"/>
    </row>
    <row r="350" ht="15.75" customHeight="1">
      <c r="C350" s="79"/>
      <c r="D350" s="80"/>
      <c r="E350" s="81"/>
      <c r="G350" s="50"/>
    </row>
    <row r="351" ht="15.75" customHeight="1">
      <c r="C351" s="79"/>
      <c r="D351" s="80"/>
      <c r="E351" s="81"/>
      <c r="G351" s="50"/>
    </row>
    <row r="352" ht="15.75" customHeight="1">
      <c r="C352" s="79"/>
      <c r="D352" s="80"/>
      <c r="E352" s="81"/>
      <c r="G352" s="50"/>
    </row>
    <row r="353" ht="15.75" customHeight="1">
      <c r="C353" s="79"/>
      <c r="D353" s="80"/>
      <c r="E353" s="81"/>
      <c r="G353" s="50"/>
    </row>
    <row r="354" ht="15.75" customHeight="1">
      <c r="C354" s="79"/>
      <c r="D354" s="80"/>
      <c r="E354" s="81"/>
      <c r="G354" s="50"/>
    </row>
    <row r="355" ht="15.75" customHeight="1">
      <c r="C355" s="79"/>
      <c r="D355" s="80"/>
      <c r="E355" s="81"/>
      <c r="G355" s="50"/>
    </row>
    <row r="356" ht="15.75" customHeight="1">
      <c r="C356" s="79"/>
      <c r="D356" s="80"/>
      <c r="E356" s="81"/>
      <c r="G356" s="50"/>
    </row>
    <row r="357" ht="15.75" customHeight="1">
      <c r="C357" s="79"/>
      <c r="D357" s="80"/>
      <c r="E357" s="81"/>
      <c r="G357" s="50"/>
    </row>
    <row r="358" ht="15.75" customHeight="1">
      <c r="C358" s="79"/>
      <c r="D358" s="80"/>
      <c r="E358" s="81"/>
      <c r="G358" s="50"/>
    </row>
    <row r="359" ht="15.75" customHeight="1">
      <c r="C359" s="79"/>
      <c r="D359" s="80"/>
      <c r="E359" s="81"/>
      <c r="G359" s="50"/>
    </row>
    <row r="360" ht="15.75" customHeight="1">
      <c r="C360" s="79"/>
      <c r="D360" s="80"/>
      <c r="E360" s="81"/>
      <c r="G360" s="50"/>
    </row>
    <row r="361" ht="15.75" customHeight="1">
      <c r="C361" s="79"/>
      <c r="D361" s="80"/>
      <c r="E361" s="81"/>
      <c r="G361" s="50"/>
    </row>
    <row r="362" ht="15.75" customHeight="1">
      <c r="C362" s="79"/>
      <c r="D362" s="80"/>
      <c r="E362" s="81"/>
      <c r="G362" s="50"/>
    </row>
    <row r="363" ht="15.75" customHeight="1">
      <c r="C363" s="79"/>
      <c r="D363" s="80"/>
      <c r="E363" s="81"/>
      <c r="G363" s="50"/>
    </row>
    <row r="364" ht="15.75" customHeight="1">
      <c r="C364" s="79"/>
      <c r="D364" s="80"/>
      <c r="E364" s="81"/>
      <c r="G364" s="50"/>
    </row>
    <row r="365" ht="15.75" customHeight="1">
      <c r="C365" s="79"/>
      <c r="D365" s="80"/>
      <c r="E365" s="81"/>
      <c r="G365" s="50"/>
    </row>
    <row r="366" ht="15.75" customHeight="1">
      <c r="C366" s="79"/>
      <c r="D366" s="80"/>
      <c r="E366" s="81"/>
      <c r="G366" s="50"/>
    </row>
    <row r="367" ht="15.75" customHeight="1">
      <c r="C367" s="79"/>
      <c r="D367" s="80"/>
      <c r="E367" s="81"/>
      <c r="G367" s="50"/>
    </row>
    <row r="368" ht="15.75" customHeight="1">
      <c r="C368" s="79"/>
      <c r="D368" s="80"/>
      <c r="E368" s="81"/>
      <c r="G368" s="50"/>
    </row>
    <row r="369" ht="15.75" customHeight="1">
      <c r="C369" s="79"/>
      <c r="D369" s="80"/>
      <c r="E369" s="81"/>
      <c r="G369" s="50"/>
    </row>
    <row r="370" ht="15.75" customHeight="1">
      <c r="C370" s="79"/>
      <c r="D370" s="80"/>
      <c r="E370" s="81"/>
      <c r="G370" s="50"/>
    </row>
    <row r="371" ht="15.75" customHeight="1">
      <c r="C371" s="79"/>
      <c r="D371" s="80"/>
      <c r="E371" s="81"/>
      <c r="G371" s="50"/>
    </row>
    <row r="372" ht="15.75" customHeight="1">
      <c r="C372" s="79"/>
      <c r="D372" s="80"/>
      <c r="E372" s="81"/>
      <c r="G372" s="50"/>
    </row>
    <row r="373" ht="15.75" customHeight="1">
      <c r="C373" s="79"/>
      <c r="D373" s="80"/>
      <c r="E373" s="81"/>
      <c r="G373" s="50"/>
    </row>
    <row r="374" ht="15.75" customHeight="1">
      <c r="C374" s="79"/>
      <c r="D374" s="80"/>
      <c r="E374" s="81"/>
      <c r="G374" s="50"/>
    </row>
    <row r="375" ht="15.75" customHeight="1">
      <c r="C375" s="79"/>
      <c r="D375" s="80"/>
      <c r="E375" s="81"/>
      <c r="G375" s="50"/>
    </row>
    <row r="376" ht="15.75" customHeight="1">
      <c r="C376" s="79"/>
      <c r="D376" s="80"/>
      <c r="E376" s="81"/>
      <c r="G376" s="50"/>
    </row>
    <row r="377" ht="15.75" customHeight="1">
      <c r="C377" s="79"/>
      <c r="D377" s="80"/>
      <c r="E377" s="81"/>
      <c r="G377" s="50"/>
    </row>
    <row r="378" ht="15.75" customHeight="1">
      <c r="C378" s="79"/>
      <c r="D378" s="80"/>
      <c r="E378" s="81"/>
      <c r="G378" s="50"/>
    </row>
    <row r="379" ht="15.75" customHeight="1">
      <c r="C379" s="79"/>
      <c r="D379" s="80"/>
      <c r="E379" s="81"/>
      <c r="G379" s="50"/>
    </row>
    <row r="380" ht="15.75" customHeight="1">
      <c r="C380" s="79"/>
      <c r="D380" s="80"/>
      <c r="E380" s="81"/>
      <c r="G380" s="50"/>
    </row>
    <row r="381" ht="15.75" customHeight="1">
      <c r="C381" s="79"/>
      <c r="D381" s="80"/>
      <c r="E381" s="81"/>
      <c r="G381" s="50"/>
    </row>
    <row r="382" ht="15.75" customHeight="1">
      <c r="C382" s="79"/>
      <c r="D382" s="80"/>
      <c r="E382" s="81"/>
      <c r="G382" s="50"/>
    </row>
    <row r="383" ht="15.75" customHeight="1">
      <c r="C383" s="79"/>
      <c r="D383" s="80"/>
      <c r="E383" s="81"/>
      <c r="G383" s="50"/>
    </row>
    <row r="384" ht="15.75" customHeight="1">
      <c r="C384" s="79"/>
      <c r="D384" s="80"/>
      <c r="E384" s="81"/>
      <c r="G384" s="50"/>
    </row>
    <row r="385" ht="15.75" customHeight="1">
      <c r="C385" s="79"/>
      <c r="D385" s="80"/>
      <c r="E385" s="81"/>
      <c r="G385" s="50"/>
    </row>
    <row r="386" ht="15.75" customHeight="1">
      <c r="C386" s="79"/>
      <c r="D386" s="80"/>
      <c r="E386" s="81"/>
      <c r="G386" s="50"/>
    </row>
    <row r="387" ht="15.75" customHeight="1">
      <c r="C387" s="79"/>
      <c r="D387" s="80"/>
      <c r="E387" s="81"/>
      <c r="G387" s="50"/>
    </row>
    <row r="388" ht="15.75" customHeight="1">
      <c r="C388" s="79"/>
      <c r="D388" s="80"/>
      <c r="E388" s="81"/>
      <c r="G388" s="50"/>
    </row>
    <row r="389" ht="15.75" customHeight="1">
      <c r="C389" s="79"/>
      <c r="D389" s="80"/>
      <c r="E389" s="81"/>
      <c r="G389" s="50"/>
    </row>
    <row r="390" ht="15.75" customHeight="1">
      <c r="C390" s="79"/>
      <c r="D390" s="80"/>
      <c r="E390" s="81"/>
      <c r="G390" s="50"/>
    </row>
    <row r="391" ht="15.75" customHeight="1">
      <c r="C391" s="79"/>
      <c r="D391" s="80"/>
      <c r="E391" s="81"/>
      <c r="G391" s="50"/>
    </row>
    <row r="392" ht="15.75" customHeight="1">
      <c r="C392" s="79"/>
      <c r="D392" s="80"/>
      <c r="E392" s="81"/>
      <c r="G392" s="50"/>
    </row>
    <row r="393" ht="15.75" customHeight="1">
      <c r="C393" s="79"/>
      <c r="D393" s="80"/>
      <c r="E393" s="81"/>
      <c r="G393" s="50"/>
    </row>
    <row r="394" ht="15.75" customHeight="1">
      <c r="C394" s="79"/>
      <c r="D394" s="80"/>
      <c r="E394" s="81"/>
      <c r="G394" s="50"/>
    </row>
    <row r="395" ht="15.75" customHeight="1">
      <c r="C395" s="79"/>
      <c r="D395" s="80"/>
      <c r="E395" s="81"/>
      <c r="G395" s="50"/>
    </row>
    <row r="396" ht="15.75" customHeight="1">
      <c r="C396" s="79"/>
      <c r="D396" s="80"/>
      <c r="E396" s="81"/>
      <c r="G396" s="50"/>
    </row>
    <row r="397" ht="15.75" customHeight="1">
      <c r="C397" s="79"/>
      <c r="D397" s="80"/>
      <c r="E397" s="81"/>
      <c r="G397" s="50"/>
    </row>
    <row r="398" ht="15.75" customHeight="1">
      <c r="C398" s="79"/>
      <c r="D398" s="80"/>
      <c r="E398" s="81"/>
      <c r="G398" s="50"/>
    </row>
    <row r="399" ht="15.75" customHeight="1">
      <c r="C399" s="79"/>
      <c r="D399" s="80"/>
      <c r="E399" s="81"/>
      <c r="G399" s="50"/>
    </row>
    <row r="400" ht="15.75" customHeight="1">
      <c r="C400" s="79"/>
      <c r="D400" s="80"/>
      <c r="E400" s="81"/>
      <c r="G400" s="50"/>
    </row>
    <row r="401" ht="15.75" customHeight="1">
      <c r="C401" s="79"/>
      <c r="D401" s="80"/>
      <c r="E401" s="81"/>
      <c r="G401" s="50"/>
    </row>
    <row r="402" ht="15.75" customHeight="1">
      <c r="C402" s="79"/>
      <c r="D402" s="80"/>
      <c r="E402" s="81"/>
      <c r="G402" s="50"/>
    </row>
    <row r="403" ht="15.75" customHeight="1">
      <c r="C403" s="79"/>
      <c r="D403" s="80"/>
      <c r="E403" s="81"/>
      <c r="G403" s="50"/>
    </row>
    <row r="404" ht="15.75" customHeight="1">
      <c r="C404" s="79"/>
      <c r="D404" s="80"/>
      <c r="E404" s="81"/>
      <c r="G404" s="50"/>
    </row>
    <row r="405" ht="15.75" customHeight="1">
      <c r="C405" s="79"/>
      <c r="D405" s="80"/>
      <c r="E405" s="81"/>
      <c r="G405" s="50"/>
    </row>
    <row r="406" ht="15.75" customHeight="1">
      <c r="C406" s="79"/>
      <c r="D406" s="80"/>
      <c r="E406" s="81"/>
      <c r="G406" s="50"/>
    </row>
    <row r="407" ht="15.75" customHeight="1">
      <c r="C407" s="79"/>
      <c r="D407" s="80"/>
      <c r="E407" s="81"/>
      <c r="G407" s="50"/>
    </row>
    <row r="408" ht="15.75" customHeight="1">
      <c r="C408" s="79"/>
      <c r="D408" s="80"/>
      <c r="E408" s="81"/>
      <c r="G408" s="50"/>
    </row>
    <row r="409" ht="15.75" customHeight="1">
      <c r="C409" s="79"/>
      <c r="D409" s="80"/>
      <c r="E409" s="81"/>
      <c r="G409" s="50"/>
    </row>
    <row r="410" ht="15.75" customHeight="1">
      <c r="C410" s="79"/>
      <c r="D410" s="80"/>
      <c r="E410" s="81"/>
      <c r="G410" s="50"/>
    </row>
    <row r="411" ht="15.75" customHeight="1">
      <c r="C411" s="79"/>
      <c r="D411" s="80"/>
      <c r="E411" s="81"/>
      <c r="G411" s="50"/>
    </row>
    <row r="412" ht="15.75" customHeight="1">
      <c r="C412" s="79"/>
      <c r="D412" s="80"/>
      <c r="E412" s="81"/>
      <c r="G412" s="50"/>
    </row>
    <row r="413" ht="15.75" customHeight="1">
      <c r="C413" s="79"/>
      <c r="D413" s="80"/>
      <c r="E413" s="81"/>
      <c r="G413" s="50"/>
    </row>
    <row r="414" ht="15.75" customHeight="1">
      <c r="C414" s="79"/>
      <c r="D414" s="80"/>
      <c r="E414" s="81"/>
      <c r="G414" s="50"/>
    </row>
    <row r="415" ht="15.75" customHeight="1">
      <c r="C415" s="79"/>
      <c r="D415" s="80"/>
      <c r="E415" s="81"/>
      <c r="G415" s="50"/>
    </row>
    <row r="416" ht="15.75" customHeight="1">
      <c r="C416" s="79"/>
      <c r="D416" s="80"/>
      <c r="E416" s="81"/>
      <c r="G416" s="50"/>
    </row>
    <row r="417" ht="15.75" customHeight="1">
      <c r="C417" s="79"/>
      <c r="D417" s="80"/>
      <c r="E417" s="81"/>
      <c r="G417" s="50"/>
    </row>
    <row r="418" ht="15.75" customHeight="1">
      <c r="C418" s="79"/>
      <c r="D418" s="80"/>
      <c r="E418" s="81"/>
      <c r="G418" s="50"/>
    </row>
    <row r="419" ht="15.75" customHeight="1">
      <c r="C419" s="79"/>
      <c r="D419" s="80"/>
      <c r="E419" s="81"/>
      <c r="G419" s="50"/>
    </row>
    <row r="420" ht="15.75" customHeight="1">
      <c r="C420" s="79"/>
      <c r="D420" s="80"/>
      <c r="E420" s="81"/>
      <c r="G420" s="50"/>
    </row>
    <row r="421" ht="15.75" customHeight="1">
      <c r="C421" s="79"/>
      <c r="D421" s="80"/>
      <c r="E421" s="81"/>
      <c r="G421" s="50"/>
    </row>
    <row r="422" ht="15.75" customHeight="1">
      <c r="C422" s="79"/>
      <c r="D422" s="80"/>
      <c r="E422" s="81"/>
      <c r="G422" s="50"/>
    </row>
    <row r="423" ht="15.75" customHeight="1">
      <c r="C423" s="79"/>
      <c r="D423" s="80"/>
      <c r="E423" s="81"/>
      <c r="G423" s="50"/>
    </row>
    <row r="424" ht="15.75" customHeight="1">
      <c r="C424" s="79"/>
      <c r="D424" s="80"/>
      <c r="E424" s="81"/>
      <c r="G424" s="50"/>
    </row>
    <row r="425" ht="15.75" customHeight="1">
      <c r="C425" s="79"/>
      <c r="D425" s="80"/>
      <c r="E425" s="81"/>
      <c r="G425" s="50"/>
    </row>
    <row r="426" ht="15.75" customHeight="1">
      <c r="C426" s="79"/>
      <c r="D426" s="80"/>
      <c r="E426" s="81"/>
      <c r="G426" s="50"/>
    </row>
    <row r="427" ht="15.75" customHeight="1">
      <c r="C427" s="79"/>
      <c r="D427" s="80"/>
      <c r="E427" s="81"/>
      <c r="G427" s="50"/>
    </row>
    <row r="428" ht="15.75" customHeight="1">
      <c r="C428" s="79"/>
      <c r="D428" s="80"/>
      <c r="E428" s="81"/>
      <c r="G428" s="50"/>
    </row>
    <row r="429" ht="15.75" customHeight="1">
      <c r="C429" s="79"/>
      <c r="D429" s="80"/>
      <c r="E429" s="81"/>
      <c r="G429" s="50"/>
    </row>
    <row r="430" ht="15.75" customHeight="1">
      <c r="C430" s="79"/>
      <c r="D430" s="80"/>
      <c r="E430" s="81"/>
      <c r="G430" s="50"/>
    </row>
    <row r="431" ht="15.75" customHeight="1">
      <c r="C431" s="79"/>
      <c r="D431" s="80"/>
      <c r="E431" s="81"/>
      <c r="G431" s="50"/>
    </row>
    <row r="432" ht="15.75" customHeight="1">
      <c r="C432" s="79"/>
      <c r="D432" s="80"/>
      <c r="E432" s="81"/>
      <c r="G432" s="50"/>
    </row>
    <row r="433" ht="15.75" customHeight="1">
      <c r="C433" s="79"/>
      <c r="D433" s="80"/>
      <c r="E433" s="81"/>
      <c r="G433" s="50"/>
    </row>
    <row r="434" ht="15.75" customHeight="1">
      <c r="C434" s="79"/>
      <c r="D434" s="80"/>
      <c r="E434" s="81"/>
      <c r="G434" s="50"/>
    </row>
    <row r="435" ht="15.75" customHeight="1">
      <c r="C435" s="79"/>
      <c r="D435" s="80"/>
      <c r="E435" s="81"/>
      <c r="G435" s="50"/>
    </row>
    <row r="436" ht="15.75" customHeight="1">
      <c r="C436" s="79"/>
      <c r="D436" s="80"/>
      <c r="E436" s="81"/>
      <c r="G436" s="50"/>
    </row>
    <row r="437" ht="15.75" customHeight="1">
      <c r="C437" s="79"/>
      <c r="D437" s="80"/>
      <c r="E437" s="81"/>
      <c r="G437" s="50"/>
    </row>
    <row r="438" ht="15.75" customHeight="1">
      <c r="C438" s="79"/>
      <c r="D438" s="80"/>
      <c r="E438" s="81"/>
      <c r="G438" s="50"/>
    </row>
    <row r="439" ht="15.75" customHeight="1">
      <c r="C439" s="79"/>
      <c r="D439" s="80"/>
      <c r="E439" s="81"/>
      <c r="G439" s="50"/>
    </row>
    <row r="440" ht="15.75" customHeight="1">
      <c r="C440" s="79"/>
      <c r="D440" s="80"/>
      <c r="E440" s="81"/>
      <c r="G440" s="50"/>
    </row>
    <row r="441" ht="15.75" customHeight="1">
      <c r="C441" s="79"/>
      <c r="D441" s="80"/>
      <c r="E441" s="81"/>
      <c r="G441" s="50"/>
    </row>
    <row r="442" ht="15.75" customHeight="1">
      <c r="C442" s="79"/>
      <c r="D442" s="80"/>
      <c r="E442" s="81"/>
      <c r="G442" s="50"/>
    </row>
    <row r="443" ht="15.75" customHeight="1">
      <c r="C443" s="79"/>
      <c r="D443" s="80"/>
      <c r="E443" s="81"/>
      <c r="G443" s="50"/>
    </row>
    <row r="444" ht="15.75" customHeight="1">
      <c r="C444" s="79"/>
      <c r="D444" s="80"/>
      <c r="E444" s="81"/>
      <c r="G444" s="50"/>
    </row>
    <row r="445" ht="15.75" customHeight="1">
      <c r="C445" s="79"/>
      <c r="D445" s="80"/>
      <c r="E445" s="81"/>
      <c r="G445" s="50"/>
    </row>
    <row r="446" ht="15.75" customHeight="1">
      <c r="C446" s="79"/>
      <c r="D446" s="80"/>
      <c r="E446" s="81"/>
      <c r="G446" s="50"/>
    </row>
    <row r="447" ht="15.75" customHeight="1">
      <c r="C447" s="79"/>
      <c r="D447" s="80"/>
      <c r="E447" s="81"/>
      <c r="G447" s="50"/>
    </row>
    <row r="448" ht="15.75" customHeight="1">
      <c r="C448" s="79"/>
      <c r="D448" s="80"/>
      <c r="E448" s="81"/>
      <c r="G448" s="50"/>
    </row>
    <row r="449" ht="15.75" customHeight="1">
      <c r="C449" s="79"/>
      <c r="D449" s="80"/>
      <c r="E449" s="81"/>
      <c r="G449" s="50"/>
    </row>
    <row r="450" ht="15.75" customHeight="1">
      <c r="C450" s="79"/>
      <c r="D450" s="80"/>
      <c r="E450" s="81"/>
      <c r="G450" s="50"/>
    </row>
    <row r="451" ht="15.75" customHeight="1">
      <c r="C451" s="79"/>
      <c r="D451" s="80"/>
      <c r="E451" s="81"/>
      <c r="G451" s="50"/>
    </row>
    <row r="452" ht="15.75" customHeight="1">
      <c r="C452" s="79"/>
      <c r="D452" s="80"/>
      <c r="E452" s="81"/>
      <c r="G452" s="50"/>
    </row>
    <row r="453" ht="15.75" customHeight="1">
      <c r="C453" s="79"/>
      <c r="D453" s="80"/>
      <c r="E453" s="81"/>
      <c r="G453" s="50"/>
    </row>
    <row r="454" ht="15.75" customHeight="1">
      <c r="C454" s="79"/>
      <c r="D454" s="80"/>
      <c r="E454" s="81"/>
      <c r="G454" s="50"/>
    </row>
    <row r="455" ht="15.75" customHeight="1">
      <c r="C455" s="79"/>
      <c r="D455" s="80"/>
      <c r="E455" s="81"/>
      <c r="G455" s="50"/>
    </row>
    <row r="456" ht="15.75" customHeight="1">
      <c r="C456" s="79"/>
      <c r="D456" s="80"/>
      <c r="E456" s="81"/>
      <c r="G456" s="50"/>
    </row>
    <row r="457" ht="15.75" customHeight="1">
      <c r="C457" s="79"/>
      <c r="D457" s="80"/>
      <c r="E457" s="81"/>
      <c r="G457" s="50"/>
    </row>
    <row r="458" ht="15.75" customHeight="1">
      <c r="C458" s="79"/>
      <c r="D458" s="80"/>
      <c r="E458" s="81"/>
      <c r="G458" s="50"/>
    </row>
    <row r="459" ht="15.75" customHeight="1">
      <c r="C459" s="79"/>
      <c r="D459" s="80"/>
      <c r="E459" s="81"/>
      <c r="G459" s="50"/>
    </row>
    <row r="460" ht="15.75" customHeight="1">
      <c r="C460" s="79"/>
      <c r="D460" s="80"/>
      <c r="E460" s="81"/>
      <c r="G460" s="50"/>
    </row>
    <row r="461" ht="15.75" customHeight="1">
      <c r="C461" s="79"/>
      <c r="D461" s="80"/>
      <c r="E461" s="81"/>
      <c r="G461" s="50"/>
    </row>
    <row r="462" ht="15.75" customHeight="1">
      <c r="C462" s="79"/>
      <c r="D462" s="80"/>
      <c r="E462" s="81"/>
      <c r="G462" s="50"/>
    </row>
    <row r="463" ht="15.75" customHeight="1">
      <c r="C463" s="79"/>
      <c r="D463" s="80"/>
      <c r="E463" s="81"/>
      <c r="G463" s="50"/>
    </row>
    <row r="464" ht="15.75" customHeight="1">
      <c r="C464" s="79"/>
      <c r="D464" s="80"/>
      <c r="E464" s="81"/>
      <c r="G464" s="50"/>
    </row>
    <row r="465" ht="15.75" customHeight="1">
      <c r="C465" s="79"/>
      <c r="D465" s="80"/>
      <c r="E465" s="81"/>
      <c r="G465" s="50"/>
    </row>
    <row r="466" ht="15.75" customHeight="1">
      <c r="C466" s="79"/>
      <c r="D466" s="80"/>
      <c r="E466" s="81"/>
      <c r="G466" s="50"/>
    </row>
    <row r="467" ht="15.75" customHeight="1">
      <c r="C467" s="79"/>
      <c r="D467" s="80"/>
      <c r="E467" s="81"/>
      <c r="G467" s="50"/>
    </row>
    <row r="468" ht="15.75" customHeight="1">
      <c r="C468" s="79"/>
      <c r="D468" s="80"/>
      <c r="E468" s="81"/>
      <c r="G468" s="50"/>
    </row>
    <row r="469" ht="15.75" customHeight="1">
      <c r="C469" s="79"/>
      <c r="D469" s="80"/>
      <c r="E469" s="81"/>
      <c r="G469" s="50"/>
    </row>
    <row r="470" ht="15.75" customHeight="1">
      <c r="C470" s="79"/>
      <c r="D470" s="80"/>
      <c r="E470" s="81"/>
      <c r="G470" s="50"/>
    </row>
    <row r="471" ht="15.75" customHeight="1">
      <c r="C471" s="79"/>
      <c r="D471" s="80"/>
      <c r="E471" s="81"/>
      <c r="G471" s="50"/>
    </row>
    <row r="472" ht="15.75" customHeight="1">
      <c r="C472" s="79"/>
      <c r="D472" s="80"/>
      <c r="E472" s="81"/>
      <c r="G472" s="50"/>
    </row>
    <row r="473" ht="15.75" customHeight="1">
      <c r="C473" s="79"/>
      <c r="D473" s="80"/>
      <c r="E473" s="81"/>
      <c r="G473" s="50"/>
    </row>
    <row r="474" ht="15.75" customHeight="1">
      <c r="C474" s="79"/>
      <c r="D474" s="80"/>
      <c r="E474" s="81"/>
      <c r="G474" s="50"/>
    </row>
    <row r="475" ht="15.75" customHeight="1">
      <c r="C475" s="79"/>
      <c r="D475" s="80"/>
      <c r="E475" s="81"/>
      <c r="G475" s="50"/>
    </row>
    <row r="476" ht="15.75" customHeight="1">
      <c r="C476" s="79"/>
      <c r="D476" s="80"/>
      <c r="E476" s="81"/>
      <c r="G476" s="50"/>
    </row>
    <row r="477" ht="15.75" customHeight="1">
      <c r="C477" s="79"/>
      <c r="D477" s="80"/>
      <c r="E477" s="81"/>
      <c r="G477" s="50"/>
    </row>
    <row r="478" ht="15.75" customHeight="1">
      <c r="C478" s="79"/>
      <c r="D478" s="80"/>
      <c r="E478" s="81"/>
      <c r="G478" s="50"/>
    </row>
    <row r="479" ht="15.75" customHeight="1">
      <c r="C479" s="79"/>
      <c r="D479" s="80"/>
      <c r="E479" s="81"/>
      <c r="G479" s="50"/>
    </row>
    <row r="480" ht="15.75" customHeight="1">
      <c r="C480" s="79"/>
      <c r="D480" s="80"/>
      <c r="E480" s="81"/>
      <c r="G480" s="50"/>
    </row>
    <row r="481" ht="15.75" customHeight="1">
      <c r="C481" s="79"/>
      <c r="D481" s="80"/>
      <c r="E481" s="81"/>
      <c r="G481" s="50"/>
    </row>
    <row r="482" ht="15.75" customHeight="1">
      <c r="C482" s="79"/>
      <c r="D482" s="80"/>
      <c r="E482" s="81"/>
      <c r="G482" s="50"/>
    </row>
    <row r="483" ht="15.75" customHeight="1">
      <c r="C483" s="79"/>
      <c r="D483" s="80"/>
      <c r="E483" s="81"/>
      <c r="G483" s="50"/>
    </row>
    <row r="484" ht="15.75" customHeight="1">
      <c r="C484" s="79"/>
      <c r="D484" s="80"/>
      <c r="E484" s="81"/>
      <c r="G484" s="50"/>
    </row>
    <row r="485" ht="15.75" customHeight="1">
      <c r="C485" s="79"/>
      <c r="D485" s="80"/>
      <c r="E485" s="81"/>
      <c r="G485" s="50"/>
    </row>
    <row r="486" ht="15.75" customHeight="1">
      <c r="C486" s="79"/>
      <c r="D486" s="80"/>
      <c r="E486" s="81"/>
      <c r="G486" s="50"/>
    </row>
    <row r="487" ht="15.75" customHeight="1">
      <c r="C487" s="79"/>
      <c r="D487" s="80"/>
      <c r="E487" s="81"/>
      <c r="G487" s="50"/>
    </row>
    <row r="488" ht="15.75" customHeight="1">
      <c r="C488" s="79"/>
      <c r="D488" s="80"/>
      <c r="E488" s="81"/>
      <c r="G488" s="50"/>
    </row>
    <row r="489" ht="15.75" customHeight="1">
      <c r="C489" s="79"/>
      <c r="D489" s="80"/>
      <c r="E489" s="81"/>
      <c r="G489" s="50"/>
    </row>
    <row r="490" ht="15.75" customHeight="1">
      <c r="C490" s="79"/>
      <c r="D490" s="80"/>
      <c r="E490" s="81"/>
      <c r="G490" s="50"/>
    </row>
    <row r="491" ht="15.75" customHeight="1">
      <c r="C491" s="79"/>
      <c r="D491" s="80"/>
      <c r="E491" s="81"/>
      <c r="G491" s="50"/>
    </row>
    <row r="492" ht="15.75" customHeight="1">
      <c r="C492" s="79"/>
      <c r="D492" s="80"/>
      <c r="E492" s="81"/>
      <c r="G492" s="50"/>
    </row>
    <row r="493" ht="15.75" customHeight="1">
      <c r="C493" s="79"/>
      <c r="D493" s="80"/>
      <c r="E493" s="81"/>
      <c r="G493" s="50"/>
    </row>
    <row r="494" ht="15.75" customHeight="1">
      <c r="C494" s="79"/>
      <c r="D494" s="80"/>
      <c r="E494" s="81"/>
      <c r="G494" s="50"/>
    </row>
    <row r="495" ht="15.75" customHeight="1">
      <c r="C495" s="79"/>
      <c r="D495" s="80"/>
      <c r="E495" s="81"/>
      <c r="G495" s="50"/>
    </row>
    <row r="496" ht="15.75" customHeight="1">
      <c r="C496" s="79"/>
      <c r="D496" s="80"/>
      <c r="E496" s="81"/>
      <c r="G496" s="50"/>
    </row>
    <row r="497" ht="15.75" customHeight="1">
      <c r="C497" s="79"/>
      <c r="D497" s="80"/>
      <c r="E497" s="81"/>
      <c r="G497" s="50"/>
    </row>
    <row r="498" ht="15.75" customHeight="1">
      <c r="C498" s="79"/>
      <c r="D498" s="80"/>
      <c r="E498" s="81"/>
      <c r="G498" s="50"/>
    </row>
    <row r="499" ht="15.75" customHeight="1">
      <c r="C499" s="79"/>
      <c r="D499" s="80"/>
      <c r="E499" s="81"/>
      <c r="G499" s="50"/>
    </row>
    <row r="500" ht="15.75" customHeight="1">
      <c r="C500" s="79"/>
      <c r="D500" s="80"/>
      <c r="E500" s="81"/>
      <c r="G500" s="50"/>
    </row>
    <row r="501" ht="15.75" customHeight="1">
      <c r="C501" s="79"/>
      <c r="D501" s="80"/>
      <c r="E501" s="81"/>
      <c r="G501" s="50"/>
    </row>
    <row r="502" ht="15.75" customHeight="1">
      <c r="C502" s="79"/>
      <c r="D502" s="80"/>
      <c r="E502" s="81"/>
      <c r="G502" s="50"/>
    </row>
    <row r="503" ht="15.75" customHeight="1">
      <c r="C503" s="79"/>
      <c r="D503" s="80"/>
      <c r="E503" s="81"/>
      <c r="G503" s="50"/>
    </row>
    <row r="504" ht="15.75" customHeight="1">
      <c r="C504" s="79"/>
      <c r="D504" s="80"/>
      <c r="E504" s="81"/>
      <c r="G504" s="50"/>
    </row>
    <row r="505" ht="15.75" customHeight="1">
      <c r="C505" s="79"/>
      <c r="D505" s="80"/>
      <c r="E505" s="81"/>
      <c r="G505" s="50"/>
    </row>
    <row r="506" ht="15.75" customHeight="1">
      <c r="C506" s="79"/>
      <c r="D506" s="80"/>
      <c r="E506" s="81"/>
      <c r="G506" s="50"/>
    </row>
    <row r="507" ht="15.75" customHeight="1">
      <c r="C507" s="79"/>
      <c r="D507" s="80"/>
      <c r="E507" s="81"/>
      <c r="G507" s="50"/>
    </row>
    <row r="508" ht="15.75" customHeight="1">
      <c r="C508" s="79"/>
      <c r="D508" s="80"/>
      <c r="E508" s="81"/>
      <c r="G508" s="50"/>
    </row>
    <row r="509" ht="15.75" customHeight="1">
      <c r="C509" s="79"/>
      <c r="D509" s="80"/>
      <c r="E509" s="81"/>
      <c r="G509" s="50"/>
    </row>
    <row r="510" ht="15.75" customHeight="1">
      <c r="C510" s="79"/>
      <c r="D510" s="80"/>
      <c r="E510" s="81"/>
      <c r="G510" s="50"/>
    </row>
    <row r="511" ht="15.75" customHeight="1">
      <c r="C511" s="79"/>
      <c r="D511" s="80"/>
      <c r="E511" s="81"/>
      <c r="G511" s="50"/>
    </row>
    <row r="512" ht="15.75" customHeight="1">
      <c r="C512" s="79"/>
      <c r="D512" s="80"/>
      <c r="E512" s="81"/>
      <c r="G512" s="50"/>
    </row>
    <row r="513" ht="15.75" customHeight="1">
      <c r="C513" s="79"/>
      <c r="D513" s="80"/>
      <c r="E513" s="81"/>
      <c r="G513" s="50"/>
    </row>
    <row r="514" ht="15.75" customHeight="1">
      <c r="C514" s="79"/>
      <c r="D514" s="80"/>
      <c r="E514" s="81"/>
      <c r="G514" s="50"/>
    </row>
    <row r="515" ht="15.75" customHeight="1">
      <c r="C515" s="79"/>
      <c r="D515" s="80"/>
      <c r="E515" s="81"/>
      <c r="G515" s="50"/>
    </row>
    <row r="516" ht="15.75" customHeight="1">
      <c r="C516" s="79"/>
      <c r="D516" s="80"/>
      <c r="E516" s="81"/>
      <c r="G516" s="50"/>
    </row>
    <row r="517" ht="15.75" customHeight="1">
      <c r="C517" s="79"/>
      <c r="D517" s="80"/>
      <c r="E517" s="81"/>
      <c r="G517" s="50"/>
    </row>
    <row r="518" ht="15.75" customHeight="1">
      <c r="C518" s="79"/>
      <c r="D518" s="80"/>
      <c r="E518" s="81"/>
      <c r="G518" s="50"/>
    </row>
    <row r="519" ht="15.75" customHeight="1">
      <c r="C519" s="79"/>
      <c r="D519" s="80"/>
      <c r="E519" s="81"/>
      <c r="G519" s="50"/>
    </row>
    <row r="520" ht="15.75" customHeight="1">
      <c r="C520" s="79"/>
      <c r="D520" s="80"/>
      <c r="E520" s="81"/>
      <c r="G520" s="50"/>
    </row>
    <row r="521" ht="15.75" customHeight="1">
      <c r="C521" s="79"/>
      <c r="D521" s="80"/>
      <c r="E521" s="81"/>
      <c r="G521" s="50"/>
    </row>
    <row r="522" ht="15.75" customHeight="1">
      <c r="C522" s="79"/>
      <c r="D522" s="80"/>
      <c r="E522" s="81"/>
      <c r="G522" s="50"/>
    </row>
    <row r="523" ht="15.75" customHeight="1">
      <c r="C523" s="79"/>
      <c r="D523" s="80"/>
      <c r="E523" s="81"/>
      <c r="G523" s="50"/>
    </row>
    <row r="524" ht="15.75" customHeight="1">
      <c r="C524" s="79"/>
      <c r="D524" s="80"/>
      <c r="E524" s="81"/>
      <c r="G524" s="50"/>
    </row>
    <row r="525" ht="15.75" customHeight="1">
      <c r="C525" s="79"/>
      <c r="D525" s="80"/>
      <c r="E525" s="81"/>
      <c r="G525" s="50"/>
    </row>
    <row r="526" ht="15.75" customHeight="1">
      <c r="C526" s="79"/>
      <c r="D526" s="80"/>
      <c r="E526" s="81"/>
      <c r="G526" s="50"/>
    </row>
    <row r="527" ht="15.75" customHeight="1">
      <c r="C527" s="79"/>
      <c r="D527" s="80"/>
      <c r="E527" s="81"/>
      <c r="G527" s="50"/>
    </row>
    <row r="528" ht="15.75" customHeight="1">
      <c r="C528" s="79"/>
      <c r="D528" s="80"/>
      <c r="E528" s="81"/>
      <c r="G528" s="50"/>
    </row>
    <row r="529" ht="15.75" customHeight="1">
      <c r="C529" s="79"/>
      <c r="D529" s="80"/>
      <c r="E529" s="81"/>
      <c r="G529" s="50"/>
    </row>
    <row r="530" ht="15.75" customHeight="1">
      <c r="C530" s="79"/>
      <c r="D530" s="80"/>
      <c r="E530" s="81"/>
      <c r="G530" s="50"/>
    </row>
    <row r="531" ht="15.75" customHeight="1">
      <c r="C531" s="79"/>
      <c r="D531" s="80"/>
      <c r="E531" s="81"/>
      <c r="G531" s="50"/>
    </row>
    <row r="532" ht="15.75" customHeight="1">
      <c r="C532" s="79"/>
      <c r="D532" s="80"/>
      <c r="E532" s="81"/>
      <c r="G532" s="50"/>
    </row>
    <row r="533" ht="15.75" customHeight="1">
      <c r="C533" s="79"/>
      <c r="D533" s="80"/>
      <c r="E533" s="81"/>
      <c r="G533" s="50"/>
    </row>
    <row r="534" ht="15.75" customHeight="1">
      <c r="C534" s="79"/>
      <c r="D534" s="80"/>
      <c r="E534" s="81"/>
      <c r="G534" s="50"/>
    </row>
    <row r="535" ht="15.75" customHeight="1">
      <c r="C535" s="79"/>
      <c r="D535" s="80"/>
      <c r="E535" s="81"/>
      <c r="G535" s="50"/>
    </row>
    <row r="536" ht="15.75" customHeight="1">
      <c r="C536" s="79"/>
      <c r="D536" s="80"/>
      <c r="E536" s="81"/>
      <c r="G536" s="50"/>
    </row>
    <row r="537" ht="15.75" customHeight="1">
      <c r="C537" s="79"/>
      <c r="D537" s="80"/>
      <c r="E537" s="81"/>
      <c r="G537" s="50"/>
    </row>
    <row r="538" ht="15.75" customHeight="1">
      <c r="C538" s="79"/>
      <c r="D538" s="80"/>
      <c r="E538" s="81"/>
      <c r="G538" s="50"/>
    </row>
    <row r="539" ht="15.75" customHeight="1">
      <c r="C539" s="79"/>
      <c r="D539" s="80"/>
      <c r="E539" s="81"/>
      <c r="G539" s="50"/>
    </row>
    <row r="540" ht="15.75" customHeight="1">
      <c r="C540" s="79"/>
      <c r="D540" s="80"/>
      <c r="E540" s="81"/>
      <c r="G540" s="50"/>
    </row>
    <row r="541" ht="15.75" customHeight="1">
      <c r="C541" s="79"/>
      <c r="D541" s="80"/>
      <c r="E541" s="81"/>
      <c r="G541" s="50"/>
    </row>
    <row r="542" ht="15.75" customHeight="1">
      <c r="C542" s="79"/>
      <c r="D542" s="80"/>
      <c r="E542" s="81"/>
      <c r="G542" s="50"/>
    </row>
    <row r="543" ht="15.75" customHeight="1">
      <c r="C543" s="79"/>
      <c r="D543" s="80"/>
      <c r="E543" s="81"/>
      <c r="G543" s="50"/>
    </row>
    <row r="544" ht="15.75" customHeight="1">
      <c r="C544" s="79"/>
      <c r="D544" s="80"/>
      <c r="E544" s="81"/>
      <c r="G544" s="50"/>
    </row>
    <row r="545" ht="15.75" customHeight="1">
      <c r="C545" s="79"/>
      <c r="D545" s="80"/>
      <c r="E545" s="81"/>
      <c r="G545" s="50"/>
    </row>
    <row r="546" ht="15.75" customHeight="1">
      <c r="C546" s="79"/>
      <c r="D546" s="80"/>
      <c r="E546" s="81"/>
      <c r="G546" s="50"/>
    </row>
    <row r="547" ht="15.75" customHeight="1">
      <c r="C547" s="79"/>
      <c r="D547" s="80"/>
      <c r="E547" s="81"/>
      <c r="G547" s="50"/>
    </row>
    <row r="548" ht="15.75" customHeight="1">
      <c r="C548" s="79"/>
      <c r="D548" s="80"/>
      <c r="E548" s="81"/>
      <c r="G548" s="50"/>
    </row>
    <row r="549" ht="15.75" customHeight="1">
      <c r="C549" s="79"/>
      <c r="D549" s="80"/>
      <c r="E549" s="81"/>
      <c r="G549" s="50"/>
    </row>
    <row r="550" ht="15.75" customHeight="1">
      <c r="C550" s="79"/>
      <c r="D550" s="80"/>
      <c r="E550" s="81"/>
      <c r="G550" s="50"/>
    </row>
    <row r="551" ht="15.75" customHeight="1">
      <c r="C551" s="79"/>
      <c r="D551" s="80"/>
      <c r="E551" s="81"/>
      <c r="G551" s="50"/>
    </row>
    <row r="552" ht="15.75" customHeight="1">
      <c r="C552" s="79"/>
      <c r="D552" s="80"/>
      <c r="E552" s="81"/>
      <c r="G552" s="50"/>
    </row>
    <row r="553" ht="15.75" customHeight="1">
      <c r="C553" s="79"/>
      <c r="D553" s="80"/>
      <c r="E553" s="81"/>
      <c r="G553" s="50"/>
    </row>
    <row r="554" ht="15.75" customHeight="1">
      <c r="C554" s="79"/>
      <c r="D554" s="80"/>
      <c r="E554" s="81"/>
      <c r="G554" s="50"/>
    </row>
    <row r="555" ht="15.75" customHeight="1">
      <c r="C555" s="79"/>
      <c r="D555" s="80"/>
      <c r="E555" s="81"/>
      <c r="G555" s="50"/>
    </row>
    <row r="556" ht="15.75" customHeight="1">
      <c r="C556" s="79"/>
      <c r="D556" s="80"/>
      <c r="E556" s="81"/>
      <c r="G556" s="50"/>
    </row>
    <row r="557" ht="15.75" customHeight="1">
      <c r="C557" s="79"/>
      <c r="D557" s="80"/>
      <c r="E557" s="81"/>
      <c r="G557" s="50"/>
    </row>
    <row r="558" ht="15.75" customHeight="1">
      <c r="C558" s="79"/>
      <c r="D558" s="80"/>
      <c r="E558" s="81"/>
      <c r="G558" s="50"/>
    </row>
    <row r="559" ht="15.75" customHeight="1">
      <c r="C559" s="79"/>
      <c r="D559" s="80"/>
      <c r="E559" s="81"/>
      <c r="G559" s="50"/>
    </row>
    <row r="560" ht="15.75" customHeight="1">
      <c r="C560" s="79"/>
      <c r="D560" s="80"/>
      <c r="E560" s="81"/>
      <c r="G560" s="50"/>
    </row>
    <row r="561" ht="15.75" customHeight="1">
      <c r="C561" s="79"/>
      <c r="D561" s="80"/>
      <c r="E561" s="81"/>
      <c r="G561" s="50"/>
    </row>
    <row r="562" ht="15.75" customHeight="1">
      <c r="C562" s="79"/>
      <c r="D562" s="80"/>
      <c r="E562" s="81"/>
      <c r="G562" s="50"/>
    </row>
    <row r="563" ht="15.75" customHeight="1">
      <c r="C563" s="79"/>
      <c r="D563" s="80"/>
      <c r="E563" s="81"/>
      <c r="G563" s="50"/>
    </row>
    <row r="564" ht="15.75" customHeight="1">
      <c r="C564" s="79"/>
      <c r="D564" s="80"/>
      <c r="E564" s="81"/>
      <c r="G564" s="50"/>
    </row>
    <row r="565" ht="15.75" customHeight="1">
      <c r="C565" s="79"/>
      <c r="D565" s="80"/>
      <c r="E565" s="81"/>
      <c r="G565" s="50"/>
    </row>
    <row r="566" ht="15.75" customHeight="1">
      <c r="C566" s="79"/>
      <c r="D566" s="80"/>
      <c r="E566" s="81"/>
      <c r="G566" s="50"/>
    </row>
    <row r="567" ht="15.75" customHeight="1">
      <c r="C567" s="79"/>
      <c r="D567" s="80"/>
      <c r="E567" s="81"/>
      <c r="G567" s="50"/>
    </row>
    <row r="568" ht="15.75" customHeight="1">
      <c r="C568" s="79"/>
      <c r="D568" s="80"/>
      <c r="E568" s="81"/>
      <c r="G568" s="50"/>
    </row>
    <row r="569" ht="15.75" customHeight="1">
      <c r="C569" s="79"/>
      <c r="D569" s="80"/>
      <c r="E569" s="81"/>
      <c r="G569" s="50"/>
    </row>
    <row r="570" ht="15.75" customHeight="1">
      <c r="C570" s="79"/>
      <c r="D570" s="80"/>
      <c r="E570" s="81"/>
      <c r="G570" s="50"/>
    </row>
    <row r="571" ht="15.75" customHeight="1">
      <c r="C571" s="79"/>
      <c r="D571" s="80"/>
      <c r="E571" s="81"/>
      <c r="G571" s="50"/>
    </row>
    <row r="572" ht="15.75" customHeight="1">
      <c r="C572" s="79"/>
      <c r="D572" s="80"/>
      <c r="E572" s="81"/>
      <c r="G572" s="50"/>
    </row>
    <row r="573" ht="15.75" customHeight="1">
      <c r="C573" s="79"/>
      <c r="D573" s="80"/>
      <c r="E573" s="81"/>
      <c r="G573" s="50"/>
    </row>
    <row r="574" ht="15.75" customHeight="1">
      <c r="C574" s="79"/>
      <c r="D574" s="80"/>
      <c r="E574" s="81"/>
      <c r="G574" s="50"/>
    </row>
    <row r="575" ht="15.75" customHeight="1">
      <c r="C575" s="79"/>
      <c r="D575" s="80"/>
      <c r="E575" s="81"/>
      <c r="G575" s="50"/>
    </row>
    <row r="576" ht="15.75" customHeight="1">
      <c r="C576" s="79"/>
      <c r="D576" s="80"/>
      <c r="E576" s="81"/>
      <c r="G576" s="50"/>
    </row>
    <row r="577" ht="15.75" customHeight="1">
      <c r="C577" s="79"/>
      <c r="D577" s="80"/>
      <c r="E577" s="81"/>
      <c r="G577" s="50"/>
    </row>
    <row r="578" ht="15.75" customHeight="1">
      <c r="C578" s="79"/>
      <c r="D578" s="80"/>
      <c r="E578" s="81"/>
      <c r="G578" s="50"/>
    </row>
    <row r="579" ht="15.75" customHeight="1">
      <c r="C579" s="79"/>
      <c r="D579" s="80"/>
      <c r="E579" s="81"/>
      <c r="G579" s="50"/>
    </row>
    <row r="580" ht="15.75" customHeight="1">
      <c r="C580" s="79"/>
      <c r="D580" s="80"/>
      <c r="E580" s="81"/>
      <c r="G580" s="50"/>
    </row>
    <row r="581" ht="15.75" customHeight="1">
      <c r="C581" s="79"/>
      <c r="D581" s="80"/>
      <c r="E581" s="81"/>
      <c r="G581" s="50"/>
    </row>
    <row r="582" ht="15.75" customHeight="1">
      <c r="C582" s="79"/>
      <c r="D582" s="80"/>
      <c r="E582" s="81"/>
      <c r="G582" s="50"/>
    </row>
    <row r="583" ht="15.75" customHeight="1">
      <c r="C583" s="79"/>
      <c r="D583" s="80"/>
      <c r="E583" s="81"/>
      <c r="G583" s="50"/>
    </row>
    <row r="584" ht="15.75" customHeight="1">
      <c r="C584" s="79"/>
      <c r="D584" s="80"/>
      <c r="E584" s="81"/>
      <c r="G584" s="50"/>
    </row>
    <row r="585" ht="15.75" customHeight="1">
      <c r="C585" s="79"/>
      <c r="D585" s="80"/>
      <c r="E585" s="81"/>
      <c r="G585" s="50"/>
    </row>
    <row r="586" ht="15.75" customHeight="1">
      <c r="C586" s="79"/>
      <c r="D586" s="80"/>
      <c r="E586" s="81"/>
      <c r="G586" s="50"/>
    </row>
    <row r="587" ht="15.75" customHeight="1">
      <c r="C587" s="79"/>
      <c r="D587" s="80"/>
      <c r="E587" s="81"/>
      <c r="G587" s="50"/>
    </row>
    <row r="588" ht="15.75" customHeight="1">
      <c r="C588" s="79"/>
      <c r="D588" s="80"/>
      <c r="E588" s="81"/>
      <c r="G588" s="50"/>
    </row>
    <row r="589" ht="15.75" customHeight="1">
      <c r="C589" s="79"/>
      <c r="D589" s="80"/>
      <c r="E589" s="81"/>
      <c r="G589" s="50"/>
    </row>
    <row r="590" ht="15.75" customHeight="1">
      <c r="C590" s="79"/>
      <c r="D590" s="80"/>
      <c r="E590" s="81"/>
      <c r="G590" s="50"/>
    </row>
    <row r="591" ht="15.75" customHeight="1">
      <c r="C591" s="79"/>
      <c r="D591" s="80"/>
      <c r="E591" s="81"/>
      <c r="G591" s="50"/>
    </row>
    <row r="592" ht="15.75" customHeight="1">
      <c r="C592" s="79"/>
      <c r="D592" s="80"/>
      <c r="E592" s="81"/>
      <c r="G592" s="50"/>
    </row>
    <row r="593" ht="15.75" customHeight="1">
      <c r="C593" s="79"/>
      <c r="D593" s="80"/>
      <c r="E593" s="81"/>
      <c r="G593" s="50"/>
    </row>
    <row r="594" ht="15.75" customHeight="1">
      <c r="C594" s="79"/>
      <c r="D594" s="80"/>
      <c r="E594" s="81"/>
      <c r="G594" s="50"/>
    </row>
    <row r="595" ht="15.75" customHeight="1">
      <c r="C595" s="79"/>
      <c r="D595" s="80"/>
      <c r="E595" s="81"/>
      <c r="G595" s="50"/>
    </row>
    <row r="596" ht="15.75" customHeight="1">
      <c r="C596" s="79"/>
      <c r="D596" s="80"/>
      <c r="E596" s="81"/>
      <c r="G596" s="50"/>
    </row>
    <row r="597" ht="15.75" customHeight="1">
      <c r="C597" s="79"/>
      <c r="D597" s="80"/>
      <c r="E597" s="81"/>
      <c r="G597" s="50"/>
    </row>
    <row r="598" ht="15.75" customHeight="1">
      <c r="C598" s="79"/>
      <c r="D598" s="80"/>
      <c r="E598" s="81"/>
      <c r="G598" s="50"/>
    </row>
    <row r="599" ht="15.75" customHeight="1">
      <c r="C599" s="79"/>
      <c r="D599" s="80"/>
      <c r="E599" s="81"/>
      <c r="G599" s="50"/>
    </row>
    <row r="600" ht="15.75" customHeight="1">
      <c r="C600" s="79"/>
      <c r="D600" s="80"/>
      <c r="E600" s="81"/>
      <c r="G600" s="50"/>
    </row>
    <row r="601" ht="15.75" customHeight="1">
      <c r="C601" s="79"/>
      <c r="D601" s="80"/>
      <c r="E601" s="81"/>
      <c r="G601" s="50"/>
    </row>
    <row r="602" ht="15.75" customHeight="1">
      <c r="C602" s="79"/>
      <c r="D602" s="80"/>
      <c r="E602" s="81"/>
      <c r="G602" s="50"/>
    </row>
    <row r="603" ht="15.75" customHeight="1">
      <c r="C603" s="79"/>
      <c r="D603" s="80"/>
      <c r="E603" s="81"/>
      <c r="G603" s="50"/>
    </row>
    <row r="604" ht="15.75" customHeight="1">
      <c r="C604" s="79"/>
      <c r="D604" s="80"/>
      <c r="E604" s="81"/>
      <c r="G604" s="50"/>
    </row>
    <row r="605" ht="15.75" customHeight="1">
      <c r="C605" s="79"/>
      <c r="D605" s="80"/>
      <c r="E605" s="81"/>
      <c r="G605" s="50"/>
    </row>
    <row r="606" ht="15.75" customHeight="1">
      <c r="C606" s="79"/>
      <c r="D606" s="80"/>
      <c r="E606" s="81"/>
      <c r="G606" s="50"/>
    </row>
    <row r="607" ht="15.75" customHeight="1">
      <c r="C607" s="79"/>
      <c r="D607" s="80"/>
      <c r="E607" s="81"/>
      <c r="G607" s="50"/>
    </row>
    <row r="608" ht="15.75" customHeight="1">
      <c r="C608" s="79"/>
      <c r="D608" s="80"/>
      <c r="E608" s="81"/>
      <c r="G608" s="50"/>
    </row>
    <row r="609" ht="15.75" customHeight="1">
      <c r="C609" s="79"/>
      <c r="D609" s="80"/>
      <c r="E609" s="81"/>
      <c r="G609" s="50"/>
    </row>
    <row r="610" ht="15.75" customHeight="1">
      <c r="C610" s="79"/>
      <c r="D610" s="80"/>
      <c r="E610" s="81"/>
      <c r="G610" s="50"/>
    </row>
    <row r="611" ht="15.75" customHeight="1">
      <c r="C611" s="79"/>
      <c r="D611" s="80"/>
      <c r="E611" s="81"/>
      <c r="G611" s="50"/>
    </row>
    <row r="612" ht="15.75" customHeight="1">
      <c r="C612" s="79"/>
      <c r="D612" s="80"/>
      <c r="E612" s="81"/>
      <c r="G612" s="50"/>
    </row>
    <row r="613" ht="15.75" customHeight="1">
      <c r="C613" s="79"/>
      <c r="D613" s="80"/>
      <c r="E613" s="81"/>
      <c r="G613" s="50"/>
    </row>
    <row r="614" ht="15.75" customHeight="1">
      <c r="C614" s="79"/>
      <c r="D614" s="80"/>
      <c r="E614" s="81"/>
      <c r="G614" s="50"/>
    </row>
    <row r="615" ht="15.75" customHeight="1">
      <c r="C615" s="79"/>
      <c r="D615" s="80"/>
      <c r="E615" s="81"/>
      <c r="G615" s="50"/>
    </row>
    <row r="616" ht="15.75" customHeight="1">
      <c r="C616" s="79"/>
      <c r="D616" s="80"/>
      <c r="E616" s="81"/>
      <c r="G616" s="50"/>
    </row>
    <row r="617" ht="15.75" customHeight="1">
      <c r="C617" s="79"/>
      <c r="D617" s="80"/>
      <c r="E617" s="81"/>
      <c r="G617" s="50"/>
    </row>
    <row r="618" ht="15.75" customHeight="1">
      <c r="C618" s="79"/>
      <c r="D618" s="80"/>
      <c r="E618" s="81"/>
      <c r="G618" s="50"/>
    </row>
    <row r="619" ht="15.75" customHeight="1">
      <c r="C619" s="79"/>
      <c r="D619" s="80"/>
      <c r="E619" s="81"/>
      <c r="G619" s="50"/>
    </row>
    <row r="620" ht="15.75" customHeight="1">
      <c r="C620" s="79"/>
      <c r="D620" s="80"/>
      <c r="E620" s="81"/>
      <c r="G620" s="50"/>
    </row>
    <row r="621" ht="15.75" customHeight="1">
      <c r="C621" s="79"/>
      <c r="D621" s="80"/>
      <c r="E621" s="81"/>
      <c r="G621" s="50"/>
    </row>
    <row r="622" ht="15.75" customHeight="1">
      <c r="C622" s="79"/>
      <c r="D622" s="80"/>
      <c r="E622" s="81"/>
      <c r="G622" s="50"/>
    </row>
    <row r="623" ht="15.75" customHeight="1">
      <c r="C623" s="79"/>
      <c r="D623" s="80"/>
      <c r="E623" s="81"/>
      <c r="G623" s="50"/>
    </row>
    <row r="624" ht="15.75" customHeight="1">
      <c r="C624" s="79"/>
      <c r="D624" s="80"/>
      <c r="E624" s="81"/>
      <c r="G624" s="50"/>
    </row>
    <row r="625" ht="15.75" customHeight="1">
      <c r="C625" s="79"/>
      <c r="D625" s="80"/>
      <c r="E625" s="81"/>
      <c r="G625" s="50"/>
    </row>
    <row r="626" ht="15.75" customHeight="1">
      <c r="C626" s="79"/>
      <c r="D626" s="80"/>
      <c r="E626" s="81"/>
      <c r="G626" s="50"/>
    </row>
    <row r="627" ht="15.75" customHeight="1">
      <c r="C627" s="79"/>
      <c r="D627" s="80"/>
      <c r="E627" s="81"/>
      <c r="G627" s="50"/>
    </row>
    <row r="628" ht="15.75" customHeight="1">
      <c r="C628" s="79"/>
      <c r="D628" s="80"/>
      <c r="E628" s="81"/>
      <c r="G628" s="50"/>
    </row>
    <row r="629" ht="15.75" customHeight="1">
      <c r="C629" s="79"/>
      <c r="D629" s="80"/>
      <c r="E629" s="81"/>
      <c r="G629" s="50"/>
    </row>
    <row r="630" ht="15.75" customHeight="1">
      <c r="C630" s="79"/>
      <c r="D630" s="80"/>
      <c r="E630" s="81"/>
      <c r="G630" s="50"/>
    </row>
    <row r="631" ht="15.75" customHeight="1">
      <c r="C631" s="79"/>
      <c r="D631" s="80"/>
      <c r="E631" s="81"/>
      <c r="G631" s="50"/>
    </row>
    <row r="632" ht="15.75" customHeight="1">
      <c r="C632" s="79"/>
      <c r="D632" s="80"/>
      <c r="E632" s="81"/>
      <c r="G632" s="50"/>
    </row>
    <row r="633" ht="15.75" customHeight="1">
      <c r="C633" s="79"/>
      <c r="D633" s="80"/>
      <c r="E633" s="81"/>
      <c r="G633" s="50"/>
    </row>
    <row r="634" ht="15.75" customHeight="1">
      <c r="C634" s="79"/>
      <c r="D634" s="80"/>
      <c r="E634" s="81"/>
      <c r="G634" s="50"/>
    </row>
    <row r="635" ht="15.75" customHeight="1">
      <c r="C635" s="79"/>
      <c r="D635" s="80"/>
      <c r="E635" s="81"/>
      <c r="G635" s="50"/>
    </row>
    <row r="636" ht="15.75" customHeight="1">
      <c r="C636" s="79"/>
      <c r="D636" s="80"/>
      <c r="E636" s="81"/>
      <c r="G636" s="50"/>
    </row>
    <row r="637" ht="15.75" customHeight="1">
      <c r="C637" s="79"/>
      <c r="D637" s="80"/>
      <c r="E637" s="81"/>
      <c r="G637" s="50"/>
    </row>
    <row r="638" ht="15.75" customHeight="1">
      <c r="C638" s="79"/>
      <c r="D638" s="80"/>
      <c r="E638" s="81"/>
      <c r="G638" s="50"/>
    </row>
    <row r="639" ht="15.75" customHeight="1">
      <c r="C639" s="79"/>
      <c r="D639" s="80"/>
      <c r="E639" s="81"/>
      <c r="G639" s="50"/>
    </row>
    <row r="640" ht="15.75" customHeight="1">
      <c r="C640" s="79"/>
      <c r="D640" s="80"/>
      <c r="E640" s="81"/>
      <c r="G640" s="50"/>
    </row>
    <row r="641" ht="15.75" customHeight="1">
      <c r="C641" s="79"/>
      <c r="D641" s="80"/>
      <c r="E641" s="81"/>
      <c r="G641" s="50"/>
    </row>
    <row r="642" ht="15.75" customHeight="1">
      <c r="C642" s="79"/>
      <c r="D642" s="80"/>
      <c r="E642" s="81"/>
      <c r="G642" s="50"/>
    </row>
    <row r="643" ht="15.75" customHeight="1">
      <c r="C643" s="79"/>
      <c r="D643" s="80"/>
      <c r="E643" s="81"/>
      <c r="G643" s="50"/>
    </row>
    <row r="644" ht="15.75" customHeight="1">
      <c r="C644" s="79"/>
      <c r="D644" s="80"/>
      <c r="E644" s="81"/>
      <c r="G644" s="50"/>
    </row>
    <row r="645" ht="15.75" customHeight="1">
      <c r="C645" s="79"/>
      <c r="D645" s="80"/>
      <c r="E645" s="81"/>
      <c r="G645" s="50"/>
    </row>
    <row r="646" ht="15.75" customHeight="1">
      <c r="C646" s="79"/>
      <c r="D646" s="80"/>
      <c r="E646" s="81"/>
      <c r="G646" s="50"/>
    </row>
    <row r="647" ht="15.75" customHeight="1">
      <c r="C647" s="79"/>
      <c r="D647" s="80"/>
      <c r="E647" s="81"/>
      <c r="G647" s="50"/>
    </row>
    <row r="648" ht="15.75" customHeight="1">
      <c r="C648" s="79"/>
      <c r="D648" s="80"/>
      <c r="E648" s="81"/>
      <c r="G648" s="50"/>
    </row>
    <row r="649" ht="15.75" customHeight="1">
      <c r="C649" s="79"/>
      <c r="D649" s="80"/>
      <c r="E649" s="81"/>
      <c r="G649" s="50"/>
    </row>
    <row r="650" ht="15.75" customHeight="1">
      <c r="C650" s="79"/>
      <c r="D650" s="80"/>
      <c r="E650" s="81"/>
      <c r="G650" s="50"/>
    </row>
    <row r="651" ht="15.75" customHeight="1">
      <c r="C651" s="79"/>
      <c r="D651" s="80"/>
      <c r="E651" s="81"/>
      <c r="G651" s="50"/>
    </row>
    <row r="652" ht="15.75" customHeight="1">
      <c r="C652" s="79"/>
      <c r="D652" s="80"/>
      <c r="E652" s="81"/>
      <c r="G652" s="50"/>
    </row>
    <row r="653" ht="15.75" customHeight="1">
      <c r="C653" s="79"/>
      <c r="D653" s="80"/>
      <c r="E653" s="81"/>
      <c r="G653" s="50"/>
    </row>
    <row r="654" ht="15.75" customHeight="1">
      <c r="C654" s="79"/>
      <c r="D654" s="80"/>
      <c r="E654" s="81"/>
      <c r="G654" s="50"/>
    </row>
    <row r="655" ht="15.75" customHeight="1">
      <c r="C655" s="79"/>
      <c r="D655" s="80"/>
      <c r="E655" s="81"/>
      <c r="G655" s="50"/>
    </row>
    <row r="656" ht="15.75" customHeight="1">
      <c r="C656" s="79"/>
      <c r="D656" s="80"/>
      <c r="E656" s="81"/>
      <c r="G656" s="50"/>
    </row>
    <row r="657" ht="15.75" customHeight="1">
      <c r="C657" s="79"/>
      <c r="D657" s="80"/>
      <c r="E657" s="81"/>
      <c r="G657" s="50"/>
    </row>
    <row r="658" ht="15.75" customHeight="1">
      <c r="C658" s="79"/>
      <c r="D658" s="80"/>
      <c r="E658" s="81"/>
      <c r="G658" s="50"/>
    </row>
    <row r="659" ht="15.75" customHeight="1">
      <c r="C659" s="79"/>
      <c r="D659" s="80"/>
      <c r="E659" s="81"/>
      <c r="G659" s="50"/>
    </row>
    <row r="660" ht="15.75" customHeight="1">
      <c r="C660" s="79"/>
      <c r="D660" s="80"/>
      <c r="E660" s="81"/>
      <c r="G660" s="50"/>
    </row>
    <row r="661" ht="15.75" customHeight="1">
      <c r="C661" s="79"/>
      <c r="D661" s="80"/>
      <c r="E661" s="81"/>
      <c r="G661" s="50"/>
    </row>
    <row r="662" ht="15.75" customHeight="1">
      <c r="C662" s="79"/>
      <c r="D662" s="80"/>
      <c r="E662" s="81"/>
      <c r="G662" s="50"/>
    </row>
    <row r="663" ht="15.75" customHeight="1">
      <c r="C663" s="79"/>
      <c r="D663" s="80"/>
      <c r="E663" s="81"/>
      <c r="G663" s="50"/>
    </row>
    <row r="664" ht="15.75" customHeight="1">
      <c r="C664" s="79"/>
      <c r="D664" s="80"/>
      <c r="E664" s="81"/>
      <c r="G664" s="50"/>
    </row>
    <row r="665" ht="15.75" customHeight="1">
      <c r="C665" s="79"/>
      <c r="D665" s="80"/>
      <c r="E665" s="81"/>
      <c r="G665" s="50"/>
    </row>
    <row r="666" ht="15.75" customHeight="1">
      <c r="C666" s="79"/>
      <c r="D666" s="80"/>
      <c r="E666" s="81"/>
      <c r="G666" s="50"/>
    </row>
    <row r="667" ht="15.75" customHeight="1">
      <c r="C667" s="79"/>
      <c r="D667" s="80"/>
      <c r="E667" s="81"/>
      <c r="G667" s="50"/>
    </row>
    <row r="668" ht="15.75" customHeight="1">
      <c r="C668" s="79"/>
      <c r="D668" s="80"/>
      <c r="E668" s="81"/>
      <c r="G668" s="50"/>
    </row>
    <row r="669" ht="15.75" customHeight="1">
      <c r="C669" s="79"/>
      <c r="D669" s="80"/>
      <c r="E669" s="81"/>
      <c r="G669" s="50"/>
    </row>
    <row r="670" ht="15.75" customHeight="1">
      <c r="C670" s="79"/>
      <c r="D670" s="80"/>
      <c r="E670" s="81"/>
      <c r="G670" s="50"/>
    </row>
    <row r="671" ht="15.75" customHeight="1">
      <c r="C671" s="79"/>
      <c r="D671" s="80"/>
      <c r="E671" s="81"/>
      <c r="G671" s="50"/>
    </row>
    <row r="672" ht="15.75" customHeight="1">
      <c r="C672" s="79"/>
      <c r="D672" s="80"/>
      <c r="E672" s="81"/>
      <c r="G672" s="50"/>
    </row>
    <row r="673" ht="15.75" customHeight="1">
      <c r="C673" s="79"/>
      <c r="D673" s="80"/>
      <c r="E673" s="81"/>
      <c r="G673" s="50"/>
    </row>
    <row r="674" ht="15.75" customHeight="1">
      <c r="C674" s="79"/>
      <c r="D674" s="80"/>
      <c r="E674" s="81"/>
      <c r="G674" s="50"/>
    </row>
    <row r="675" ht="15.75" customHeight="1">
      <c r="C675" s="79"/>
      <c r="D675" s="80"/>
      <c r="E675" s="81"/>
      <c r="G675" s="50"/>
    </row>
    <row r="676" ht="15.75" customHeight="1">
      <c r="C676" s="79"/>
      <c r="D676" s="80"/>
      <c r="E676" s="81"/>
      <c r="G676" s="50"/>
    </row>
    <row r="677" ht="15.75" customHeight="1">
      <c r="C677" s="79"/>
      <c r="D677" s="80"/>
      <c r="E677" s="81"/>
      <c r="G677" s="50"/>
    </row>
    <row r="678" ht="15.75" customHeight="1">
      <c r="C678" s="79"/>
      <c r="D678" s="80"/>
      <c r="E678" s="81"/>
      <c r="G678" s="50"/>
    </row>
    <row r="679" ht="15.75" customHeight="1">
      <c r="C679" s="79"/>
      <c r="D679" s="80"/>
      <c r="E679" s="81"/>
      <c r="G679" s="50"/>
    </row>
    <row r="680" ht="15.75" customHeight="1">
      <c r="C680" s="79"/>
      <c r="D680" s="80"/>
      <c r="E680" s="81"/>
      <c r="G680" s="50"/>
    </row>
    <row r="681" ht="15.75" customHeight="1">
      <c r="C681" s="79"/>
      <c r="D681" s="80"/>
      <c r="E681" s="81"/>
      <c r="G681" s="50"/>
    </row>
    <row r="682" ht="15.75" customHeight="1">
      <c r="C682" s="79"/>
      <c r="D682" s="80"/>
      <c r="E682" s="81"/>
      <c r="G682" s="50"/>
    </row>
    <row r="683" ht="15.75" customHeight="1">
      <c r="C683" s="79"/>
      <c r="D683" s="80"/>
      <c r="E683" s="81"/>
      <c r="G683" s="50"/>
    </row>
    <row r="684" ht="15.75" customHeight="1">
      <c r="C684" s="79"/>
      <c r="D684" s="80"/>
      <c r="E684" s="81"/>
      <c r="G684" s="50"/>
    </row>
    <row r="685" ht="15.75" customHeight="1">
      <c r="C685" s="79"/>
      <c r="D685" s="80"/>
      <c r="E685" s="81"/>
      <c r="G685" s="50"/>
    </row>
    <row r="686" ht="15.75" customHeight="1">
      <c r="C686" s="79"/>
      <c r="D686" s="80"/>
      <c r="E686" s="81"/>
      <c r="G686" s="50"/>
    </row>
    <row r="687" ht="15.75" customHeight="1">
      <c r="C687" s="79"/>
      <c r="D687" s="80"/>
      <c r="E687" s="81"/>
      <c r="G687" s="50"/>
    </row>
    <row r="688" ht="15.75" customHeight="1">
      <c r="C688" s="79"/>
      <c r="D688" s="80"/>
      <c r="E688" s="81"/>
      <c r="G688" s="50"/>
    </row>
    <row r="689" ht="15.75" customHeight="1">
      <c r="C689" s="79"/>
      <c r="D689" s="80"/>
      <c r="E689" s="81"/>
      <c r="G689" s="50"/>
    </row>
    <row r="690" ht="15.75" customHeight="1">
      <c r="C690" s="79"/>
      <c r="D690" s="80"/>
      <c r="E690" s="81"/>
      <c r="G690" s="50"/>
    </row>
    <row r="691" ht="15.75" customHeight="1">
      <c r="C691" s="79"/>
      <c r="D691" s="80"/>
      <c r="E691" s="81"/>
      <c r="G691" s="50"/>
    </row>
    <row r="692" ht="15.75" customHeight="1">
      <c r="C692" s="79"/>
      <c r="D692" s="80"/>
      <c r="E692" s="81"/>
      <c r="G692" s="50"/>
    </row>
    <row r="693" ht="15.75" customHeight="1">
      <c r="C693" s="79"/>
      <c r="D693" s="80"/>
      <c r="E693" s="81"/>
      <c r="G693" s="50"/>
    </row>
    <row r="694" ht="15.75" customHeight="1">
      <c r="C694" s="79"/>
      <c r="D694" s="80"/>
      <c r="E694" s="81"/>
      <c r="G694" s="50"/>
    </row>
    <row r="695" ht="15.75" customHeight="1">
      <c r="C695" s="79"/>
      <c r="D695" s="80"/>
      <c r="E695" s="81"/>
      <c r="G695" s="50"/>
    </row>
    <row r="696" ht="15.75" customHeight="1">
      <c r="C696" s="79"/>
      <c r="D696" s="80"/>
      <c r="E696" s="81"/>
      <c r="G696" s="50"/>
    </row>
    <row r="697" ht="15.75" customHeight="1">
      <c r="C697" s="79"/>
      <c r="D697" s="80"/>
      <c r="E697" s="81"/>
      <c r="G697" s="50"/>
    </row>
    <row r="698" ht="15.75" customHeight="1">
      <c r="C698" s="79"/>
      <c r="D698" s="80"/>
      <c r="E698" s="81"/>
      <c r="G698" s="50"/>
    </row>
    <row r="699" ht="15.75" customHeight="1">
      <c r="C699" s="79"/>
      <c r="D699" s="80"/>
      <c r="E699" s="81"/>
      <c r="G699" s="50"/>
    </row>
    <row r="700" ht="15.75" customHeight="1">
      <c r="C700" s="79"/>
      <c r="D700" s="80"/>
      <c r="E700" s="81"/>
      <c r="G700" s="50"/>
    </row>
    <row r="701" ht="15.75" customHeight="1">
      <c r="C701" s="79"/>
      <c r="D701" s="80"/>
      <c r="E701" s="81"/>
      <c r="G701" s="50"/>
    </row>
    <row r="702" ht="15.75" customHeight="1">
      <c r="C702" s="79"/>
      <c r="D702" s="80"/>
      <c r="E702" s="81"/>
      <c r="G702" s="50"/>
    </row>
    <row r="703" ht="15.75" customHeight="1">
      <c r="C703" s="79"/>
      <c r="D703" s="80"/>
      <c r="E703" s="81"/>
      <c r="G703" s="50"/>
    </row>
    <row r="704" ht="15.75" customHeight="1">
      <c r="C704" s="79"/>
      <c r="D704" s="80"/>
      <c r="E704" s="81"/>
      <c r="G704" s="50"/>
    </row>
    <row r="705" ht="15.75" customHeight="1">
      <c r="C705" s="79"/>
      <c r="D705" s="80"/>
      <c r="E705" s="81"/>
      <c r="G705" s="50"/>
    </row>
    <row r="706" ht="15.75" customHeight="1">
      <c r="C706" s="79"/>
      <c r="D706" s="80"/>
      <c r="E706" s="81"/>
      <c r="G706" s="50"/>
    </row>
    <row r="707" ht="15.75" customHeight="1">
      <c r="C707" s="79"/>
      <c r="D707" s="80"/>
      <c r="E707" s="81"/>
      <c r="G707" s="50"/>
    </row>
    <row r="708" ht="15.75" customHeight="1">
      <c r="C708" s="79"/>
      <c r="D708" s="80"/>
      <c r="E708" s="81"/>
      <c r="G708" s="50"/>
    </row>
    <row r="709" ht="15.75" customHeight="1">
      <c r="C709" s="79"/>
      <c r="D709" s="80"/>
      <c r="E709" s="81"/>
      <c r="G709" s="50"/>
    </row>
    <row r="710" ht="15.75" customHeight="1">
      <c r="C710" s="79"/>
      <c r="D710" s="80"/>
      <c r="E710" s="81"/>
      <c r="G710" s="50"/>
    </row>
    <row r="711" ht="15.75" customHeight="1">
      <c r="C711" s="79"/>
      <c r="D711" s="80"/>
      <c r="E711" s="81"/>
      <c r="G711" s="50"/>
    </row>
    <row r="712" ht="15.75" customHeight="1">
      <c r="C712" s="79"/>
      <c r="D712" s="80"/>
      <c r="E712" s="81"/>
      <c r="G712" s="50"/>
    </row>
    <row r="713" ht="15.75" customHeight="1">
      <c r="C713" s="79"/>
      <c r="D713" s="80"/>
      <c r="E713" s="81"/>
      <c r="G713" s="50"/>
    </row>
    <row r="714" ht="15.75" customHeight="1">
      <c r="C714" s="79"/>
      <c r="D714" s="80"/>
      <c r="E714" s="81"/>
      <c r="G714" s="50"/>
    </row>
    <row r="715" ht="15.75" customHeight="1">
      <c r="C715" s="79"/>
      <c r="D715" s="80"/>
      <c r="E715" s="81"/>
      <c r="G715" s="50"/>
    </row>
    <row r="716" ht="15.75" customHeight="1">
      <c r="C716" s="79"/>
      <c r="D716" s="80"/>
      <c r="E716" s="81"/>
      <c r="G716" s="50"/>
    </row>
    <row r="717" ht="15.75" customHeight="1">
      <c r="C717" s="79"/>
      <c r="D717" s="80"/>
      <c r="E717" s="81"/>
      <c r="G717" s="50"/>
    </row>
    <row r="718" ht="15.75" customHeight="1">
      <c r="C718" s="79"/>
      <c r="D718" s="80"/>
      <c r="E718" s="81"/>
      <c r="G718" s="50"/>
    </row>
    <row r="719" ht="15.75" customHeight="1">
      <c r="C719" s="79"/>
      <c r="D719" s="80"/>
      <c r="E719" s="81"/>
      <c r="G719" s="50"/>
    </row>
    <row r="720" ht="15.75" customHeight="1">
      <c r="C720" s="79"/>
      <c r="D720" s="80"/>
      <c r="E720" s="81"/>
      <c r="G720" s="50"/>
    </row>
    <row r="721" ht="15.75" customHeight="1">
      <c r="C721" s="79"/>
      <c r="D721" s="80"/>
      <c r="E721" s="81"/>
      <c r="G721" s="50"/>
    </row>
    <row r="722" ht="15.75" customHeight="1">
      <c r="C722" s="79"/>
      <c r="D722" s="80"/>
      <c r="E722" s="81"/>
      <c r="G722" s="50"/>
    </row>
    <row r="723" ht="15.75" customHeight="1">
      <c r="C723" s="79"/>
      <c r="D723" s="80"/>
      <c r="E723" s="81"/>
      <c r="G723" s="50"/>
    </row>
    <row r="724" ht="15.75" customHeight="1">
      <c r="C724" s="79"/>
      <c r="D724" s="80"/>
      <c r="E724" s="81"/>
      <c r="G724" s="50"/>
    </row>
    <row r="725" ht="15.75" customHeight="1">
      <c r="C725" s="79"/>
      <c r="D725" s="80"/>
      <c r="E725" s="81"/>
      <c r="G725" s="50"/>
    </row>
    <row r="726" ht="15.75" customHeight="1">
      <c r="C726" s="79"/>
      <c r="D726" s="80"/>
      <c r="E726" s="81"/>
      <c r="G726" s="50"/>
    </row>
    <row r="727" ht="15.75" customHeight="1">
      <c r="C727" s="79"/>
      <c r="D727" s="80"/>
      <c r="E727" s="81"/>
      <c r="G727" s="50"/>
    </row>
    <row r="728" ht="15.75" customHeight="1">
      <c r="C728" s="79"/>
      <c r="D728" s="80"/>
      <c r="E728" s="81"/>
      <c r="G728" s="50"/>
    </row>
    <row r="729" ht="15.75" customHeight="1">
      <c r="C729" s="79"/>
      <c r="D729" s="80"/>
      <c r="E729" s="81"/>
      <c r="G729" s="50"/>
    </row>
    <row r="730" ht="15.75" customHeight="1">
      <c r="C730" s="79"/>
      <c r="D730" s="80"/>
      <c r="E730" s="81"/>
      <c r="G730" s="50"/>
    </row>
    <row r="731" ht="15.75" customHeight="1">
      <c r="C731" s="79"/>
      <c r="D731" s="80"/>
      <c r="E731" s="81"/>
      <c r="G731" s="50"/>
    </row>
    <row r="732" ht="15.75" customHeight="1">
      <c r="C732" s="79"/>
      <c r="D732" s="80"/>
      <c r="E732" s="81"/>
      <c r="G732" s="50"/>
    </row>
    <row r="733" ht="15.75" customHeight="1">
      <c r="C733" s="79"/>
      <c r="D733" s="80"/>
      <c r="E733" s="81"/>
      <c r="G733" s="50"/>
    </row>
    <row r="734" ht="15.75" customHeight="1">
      <c r="C734" s="79"/>
      <c r="D734" s="80"/>
      <c r="E734" s="81"/>
      <c r="G734" s="50"/>
    </row>
    <row r="735" ht="15.75" customHeight="1">
      <c r="C735" s="79"/>
      <c r="D735" s="80"/>
      <c r="E735" s="81"/>
      <c r="G735" s="50"/>
    </row>
    <row r="736" ht="15.75" customHeight="1">
      <c r="C736" s="79"/>
      <c r="D736" s="80"/>
      <c r="E736" s="81"/>
      <c r="G736" s="50"/>
    </row>
    <row r="737" ht="15.75" customHeight="1">
      <c r="C737" s="79"/>
      <c r="D737" s="80"/>
      <c r="E737" s="81"/>
      <c r="G737" s="50"/>
    </row>
    <row r="738" ht="15.75" customHeight="1">
      <c r="C738" s="79"/>
      <c r="D738" s="80"/>
      <c r="E738" s="81"/>
      <c r="G738" s="50"/>
    </row>
    <row r="739" ht="15.75" customHeight="1">
      <c r="C739" s="79"/>
      <c r="D739" s="80"/>
      <c r="E739" s="81"/>
      <c r="G739" s="50"/>
    </row>
    <row r="740" ht="15.75" customHeight="1">
      <c r="C740" s="79"/>
      <c r="D740" s="80"/>
      <c r="E740" s="81"/>
      <c r="G740" s="50"/>
    </row>
    <row r="741" ht="15.75" customHeight="1">
      <c r="C741" s="79"/>
      <c r="D741" s="80"/>
      <c r="E741" s="81"/>
      <c r="G741" s="50"/>
    </row>
    <row r="742" ht="15.75" customHeight="1">
      <c r="C742" s="79"/>
      <c r="D742" s="80"/>
      <c r="E742" s="81"/>
      <c r="G742" s="50"/>
    </row>
    <row r="743" ht="15.75" customHeight="1">
      <c r="C743" s="79"/>
      <c r="D743" s="80"/>
      <c r="E743" s="81"/>
      <c r="G743" s="50"/>
    </row>
    <row r="744" ht="15.75" customHeight="1">
      <c r="C744" s="79"/>
      <c r="D744" s="80"/>
      <c r="E744" s="81"/>
      <c r="G744" s="50"/>
    </row>
    <row r="745" ht="15.75" customHeight="1">
      <c r="C745" s="79"/>
      <c r="D745" s="80"/>
      <c r="E745" s="81"/>
      <c r="G745" s="50"/>
    </row>
    <row r="746" ht="15.75" customHeight="1">
      <c r="C746" s="79"/>
      <c r="D746" s="80"/>
      <c r="E746" s="81"/>
      <c r="G746" s="50"/>
    </row>
    <row r="747" ht="15.75" customHeight="1">
      <c r="C747" s="79"/>
      <c r="D747" s="80"/>
      <c r="E747" s="81"/>
      <c r="G747" s="50"/>
    </row>
    <row r="748" ht="15.75" customHeight="1">
      <c r="C748" s="79"/>
      <c r="D748" s="80"/>
      <c r="E748" s="81"/>
      <c r="G748" s="50"/>
    </row>
    <row r="749" ht="15.75" customHeight="1">
      <c r="C749" s="79"/>
      <c r="D749" s="80"/>
      <c r="E749" s="81"/>
      <c r="G749" s="50"/>
    </row>
    <row r="750" ht="15.75" customHeight="1">
      <c r="C750" s="79"/>
      <c r="D750" s="80"/>
      <c r="E750" s="81"/>
      <c r="G750" s="50"/>
    </row>
    <row r="751" ht="15.75" customHeight="1">
      <c r="C751" s="79"/>
      <c r="D751" s="80"/>
      <c r="E751" s="81"/>
      <c r="G751" s="50"/>
    </row>
    <row r="752" ht="15.75" customHeight="1">
      <c r="C752" s="79"/>
      <c r="D752" s="80"/>
      <c r="E752" s="81"/>
      <c r="G752" s="50"/>
    </row>
    <row r="753" ht="15.75" customHeight="1">
      <c r="C753" s="79"/>
      <c r="D753" s="80"/>
      <c r="E753" s="81"/>
      <c r="G753" s="50"/>
    </row>
    <row r="754" ht="15.75" customHeight="1">
      <c r="C754" s="79"/>
      <c r="D754" s="80"/>
      <c r="E754" s="81"/>
      <c r="G754" s="50"/>
    </row>
    <row r="755" ht="15.75" customHeight="1">
      <c r="C755" s="79"/>
      <c r="D755" s="80"/>
      <c r="E755" s="81"/>
      <c r="G755" s="50"/>
    </row>
    <row r="756" ht="15.75" customHeight="1">
      <c r="C756" s="79"/>
      <c r="D756" s="80"/>
      <c r="E756" s="81"/>
      <c r="G756" s="50"/>
    </row>
    <row r="757" ht="15.75" customHeight="1">
      <c r="C757" s="79"/>
      <c r="D757" s="80"/>
      <c r="E757" s="81"/>
      <c r="G757" s="50"/>
    </row>
    <row r="758" ht="15.75" customHeight="1">
      <c r="C758" s="79"/>
      <c r="D758" s="80"/>
      <c r="E758" s="81"/>
      <c r="G758" s="50"/>
    </row>
    <row r="759" ht="15.75" customHeight="1">
      <c r="C759" s="79"/>
      <c r="D759" s="80"/>
      <c r="E759" s="81"/>
      <c r="G759" s="50"/>
    </row>
    <row r="760" ht="15.75" customHeight="1">
      <c r="C760" s="79"/>
      <c r="D760" s="80"/>
      <c r="E760" s="81"/>
      <c r="G760" s="50"/>
    </row>
    <row r="761" ht="15.75" customHeight="1">
      <c r="C761" s="79"/>
      <c r="D761" s="80"/>
      <c r="E761" s="81"/>
      <c r="G761" s="50"/>
    </row>
    <row r="762" ht="15.75" customHeight="1">
      <c r="C762" s="79"/>
      <c r="D762" s="80"/>
      <c r="E762" s="81"/>
      <c r="G762" s="50"/>
    </row>
    <row r="763" ht="15.75" customHeight="1">
      <c r="C763" s="79"/>
      <c r="D763" s="80"/>
      <c r="E763" s="81"/>
      <c r="G763" s="50"/>
    </row>
    <row r="764" ht="15.75" customHeight="1">
      <c r="C764" s="79"/>
      <c r="D764" s="80"/>
      <c r="E764" s="81"/>
      <c r="G764" s="50"/>
    </row>
    <row r="765" ht="15.75" customHeight="1">
      <c r="C765" s="79"/>
      <c r="D765" s="80"/>
      <c r="E765" s="81"/>
      <c r="G765" s="50"/>
    </row>
    <row r="766" ht="15.75" customHeight="1">
      <c r="C766" s="79"/>
      <c r="D766" s="80"/>
      <c r="E766" s="81"/>
      <c r="G766" s="50"/>
    </row>
    <row r="767" ht="15.75" customHeight="1">
      <c r="C767" s="79"/>
      <c r="D767" s="80"/>
      <c r="E767" s="81"/>
      <c r="G767" s="50"/>
    </row>
    <row r="768" ht="15.75" customHeight="1">
      <c r="C768" s="79"/>
      <c r="D768" s="80"/>
      <c r="E768" s="81"/>
      <c r="G768" s="50"/>
    </row>
    <row r="769" ht="15.75" customHeight="1">
      <c r="C769" s="79"/>
      <c r="D769" s="80"/>
      <c r="E769" s="81"/>
      <c r="G769" s="50"/>
    </row>
    <row r="770" ht="15.75" customHeight="1">
      <c r="C770" s="79"/>
      <c r="D770" s="80"/>
      <c r="E770" s="81"/>
      <c r="G770" s="50"/>
    </row>
    <row r="771" ht="15.75" customHeight="1">
      <c r="C771" s="79"/>
      <c r="D771" s="80"/>
      <c r="E771" s="81"/>
      <c r="G771" s="50"/>
    </row>
    <row r="772" ht="15.75" customHeight="1">
      <c r="C772" s="79"/>
      <c r="D772" s="80"/>
      <c r="E772" s="81"/>
      <c r="G772" s="50"/>
    </row>
    <row r="773" ht="15.75" customHeight="1">
      <c r="C773" s="79"/>
      <c r="D773" s="80"/>
      <c r="E773" s="81"/>
      <c r="G773" s="50"/>
    </row>
    <row r="774" ht="15.75" customHeight="1">
      <c r="C774" s="79"/>
      <c r="D774" s="80"/>
      <c r="E774" s="81"/>
      <c r="G774" s="50"/>
    </row>
    <row r="775" ht="15.75" customHeight="1">
      <c r="C775" s="79"/>
      <c r="D775" s="80"/>
      <c r="E775" s="81"/>
      <c r="G775" s="50"/>
    </row>
    <row r="776" ht="15.75" customHeight="1">
      <c r="C776" s="79"/>
      <c r="D776" s="80"/>
      <c r="E776" s="81"/>
      <c r="G776" s="50"/>
    </row>
    <row r="777" ht="15.75" customHeight="1">
      <c r="C777" s="79"/>
      <c r="D777" s="80"/>
      <c r="E777" s="81"/>
      <c r="G777" s="50"/>
    </row>
    <row r="778" ht="15.75" customHeight="1">
      <c r="C778" s="79"/>
      <c r="D778" s="80"/>
      <c r="E778" s="81"/>
      <c r="G778" s="50"/>
    </row>
    <row r="779" ht="15.75" customHeight="1">
      <c r="C779" s="79"/>
      <c r="D779" s="80"/>
      <c r="E779" s="81"/>
      <c r="G779" s="50"/>
    </row>
    <row r="780" ht="15.75" customHeight="1">
      <c r="C780" s="79"/>
      <c r="D780" s="80"/>
      <c r="E780" s="81"/>
      <c r="G780" s="50"/>
    </row>
    <row r="781" ht="15.75" customHeight="1">
      <c r="C781" s="79"/>
      <c r="D781" s="80"/>
      <c r="E781" s="81"/>
      <c r="G781" s="50"/>
    </row>
    <row r="782" ht="15.75" customHeight="1">
      <c r="C782" s="79"/>
      <c r="D782" s="80"/>
      <c r="E782" s="81"/>
      <c r="G782" s="50"/>
    </row>
    <row r="783" ht="15.75" customHeight="1">
      <c r="C783" s="79"/>
      <c r="D783" s="80"/>
      <c r="E783" s="81"/>
      <c r="G783" s="50"/>
    </row>
    <row r="784" ht="15.75" customHeight="1">
      <c r="C784" s="79"/>
      <c r="D784" s="80"/>
      <c r="E784" s="81"/>
      <c r="G784" s="50"/>
    </row>
    <row r="785" ht="15.75" customHeight="1">
      <c r="C785" s="79"/>
      <c r="D785" s="80"/>
      <c r="E785" s="81"/>
      <c r="G785" s="50"/>
    </row>
    <row r="786" ht="15.75" customHeight="1">
      <c r="C786" s="79"/>
      <c r="D786" s="80"/>
      <c r="E786" s="81"/>
      <c r="G786" s="50"/>
    </row>
    <row r="787" ht="15.75" customHeight="1">
      <c r="C787" s="79"/>
      <c r="D787" s="80"/>
      <c r="E787" s="81"/>
      <c r="G787" s="50"/>
    </row>
    <row r="788" ht="15.75" customHeight="1">
      <c r="C788" s="79"/>
      <c r="D788" s="80"/>
      <c r="E788" s="81"/>
      <c r="G788" s="50"/>
    </row>
    <row r="789" ht="15.75" customHeight="1">
      <c r="C789" s="79"/>
      <c r="D789" s="80"/>
      <c r="E789" s="81"/>
      <c r="G789" s="50"/>
    </row>
    <row r="790" ht="15.75" customHeight="1">
      <c r="C790" s="79"/>
      <c r="D790" s="80"/>
      <c r="E790" s="81"/>
      <c r="G790" s="50"/>
    </row>
    <row r="791" ht="15.75" customHeight="1">
      <c r="C791" s="79"/>
      <c r="D791" s="80"/>
      <c r="E791" s="81"/>
      <c r="G791" s="50"/>
    </row>
    <row r="792" ht="15.75" customHeight="1">
      <c r="C792" s="79"/>
      <c r="D792" s="80"/>
      <c r="E792" s="81"/>
      <c r="G792" s="50"/>
    </row>
    <row r="793" ht="15.75" customHeight="1">
      <c r="C793" s="79"/>
      <c r="D793" s="80"/>
      <c r="E793" s="81"/>
      <c r="G793" s="50"/>
    </row>
    <row r="794" ht="15.75" customHeight="1">
      <c r="C794" s="79"/>
      <c r="D794" s="80"/>
      <c r="E794" s="81"/>
      <c r="G794" s="50"/>
    </row>
    <row r="795" ht="15.75" customHeight="1">
      <c r="C795" s="79"/>
      <c r="D795" s="80"/>
      <c r="E795" s="81"/>
      <c r="G795" s="50"/>
    </row>
    <row r="796" ht="15.75" customHeight="1">
      <c r="C796" s="79"/>
      <c r="D796" s="80"/>
      <c r="E796" s="81"/>
      <c r="G796" s="50"/>
    </row>
    <row r="797" ht="15.75" customHeight="1">
      <c r="C797" s="79"/>
      <c r="D797" s="80"/>
      <c r="E797" s="81"/>
      <c r="G797" s="50"/>
    </row>
    <row r="798" ht="15.75" customHeight="1">
      <c r="C798" s="79"/>
      <c r="D798" s="80"/>
      <c r="E798" s="81"/>
      <c r="G798" s="50"/>
    </row>
    <row r="799" ht="15.75" customHeight="1">
      <c r="C799" s="79"/>
      <c r="D799" s="80"/>
      <c r="E799" s="81"/>
      <c r="G799" s="50"/>
    </row>
    <row r="800" ht="15.75" customHeight="1">
      <c r="C800" s="79"/>
      <c r="D800" s="80"/>
      <c r="E800" s="81"/>
      <c r="G800" s="50"/>
    </row>
    <row r="801" ht="15.75" customHeight="1">
      <c r="C801" s="79"/>
      <c r="D801" s="80"/>
      <c r="E801" s="81"/>
      <c r="G801" s="50"/>
    </row>
    <row r="802" ht="15.75" customHeight="1">
      <c r="C802" s="79"/>
      <c r="D802" s="80"/>
      <c r="E802" s="81"/>
      <c r="G802" s="50"/>
    </row>
    <row r="803" ht="15.75" customHeight="1">
      <c r="C803" s="79"/>
      <c r="D803" s="80"/>
      <c r="E803" s="81"/>
      <c r="G803" s="50"/>
    </row>
    <row r="804" ht="15.75" customHeight="1">
      <c r="C804" s="79"/>
      <c r="D804" s="80"/>
      <c r="E804" s="81"/>
      <c r="G804" s="50"/>
    </row>
    <row r="805" ht="15.75" customHeight="1">
      <c r="C805" s="79"/>
      <c r="D805" s="80"/>
      <c r="E805" s="81"/>
      <c r="G805" s="50"/>
    </row>
    <row r="806" ht="15.75" customHeight="1">
      <c r="C806" s="79"/>
      <c r="D806" s="80"/>
      <c r="E806" s="81"/>
      <c r="G806" s="50"/>
    </row>
    <row r="807" ht="15.75" customHeight="1">
      <c r="C807" s="79"/>
      <c r="D807" s="80"/>
      <c r="E807" s="81"/>
      <c r="G807" s="50"/>
    </row>
    <row r="808" ht="15.75" customHeight="1">
      <c r="C808" s="79"/>
      <c r="D808" s="80"/>
      <c r="E808" s="81"/>
      <c r="G808" s="50"/>
    </row>
    <row r="809" ht="15.75" customHeight="1">
      <c r="C809" s="79"/>
      <c r="D809" s="80"/>
      <c r="E809" s="81"/>
      <c r="G809" s="50"/>
    </row>
    <row r="810" ht="15.75" customHeight="1">
      <c r="C810" s="79"/>
      <c r="D810" s="80"/>
      <c r="E810" s="81"/>
      <c r="G810" s="50"/>
    </row>
    <row r="811" ht="15.75" customHeight="1">
      <c r="C811" s="79"/>
      <c r="D811" s="80"/>
      <c r="E811" s="81"/>
      <c r="G811" s="50"/>
    </row>
    <row r="812" ht="15.75" customHeight="1">
      <c r="C812" s="79"/>
      <c r="D812" s="80"/>
      <c r="E812" s="81"/>
      <c r="G812" s="50"/>
    </row>
    <row r="813" ht="15.75" customHeight="1">
      <c r="C813" s="79"/>
      <c r="D813" s="80"/>
      <c r="E813" s="81"/>
      <c r="G813" s="50"/>
    </row>
    <row r="814" ht="15.75" customHeight="1">
      <c r="C814" s="79"/>
      <c r="D814" s="80"/>
      <c r="E814" s="81"/>
      <c r="G814" s="50"/>
    </row>
    <row r="815" ht="15.75" customHeight="1">
      <c r="C815" s="79"/>
      <c r="D815" s="80"/>
      <c r="E815" s="81"/>
      <c r="G815" s="50"/>
    </row>
    <row r="816" ht="15.75" customHeight="1">
      <c r="C816" s="79"/>
      <c r="D816" s="80"/>
      <c r="E816" s="81"/>
      <c r="G816" s="50"/>
    </row>
    <row r="817" ht="15.75" customHeight="1">
      <c r="C817" s="79"/>
      <c r="D817" s="80"/>
      <c r="E817" s="81"/>
      <c r="G817" s="50"/>
    </row>
    <row r="818" ht="15.75" customHeight="1">
      <c r="C818" s="79"/>
      <c r="D818" s="80"/>
      <c r="E818" s="81"/>
      <c r="G818" s="50"/>
    </row>
    <row r="819" ht="15.75" customHeight="1">
      <c r="C819" s="79"/>
      <c r="D819" s="80"/>
      <c r="E819" s="81"/>
      <c r="G819" s="50"/>
    </row>
    <row r="820" ht="15.75" customHeight="1">
      <c r="C820" s="79"/>
      <c r="D820" s="80"/>
      <c r="E820" s="81"/>
      <c r="G820" s="50"/>
    </row>
    <row r="821" ht="15.75" customHeight="1">
      <c r="C821" s="79"/>
      <c r="D821" s="80"/>
      <c r="E821" s="81"/>
      <c r="G821" s="50"/>
    </row>
    <row r="822" ht="15.75" customHeight="1">
      <c r="C822" s="79"/>
      <c r="D822" s="80"/>
      <c r="E822" s="81"/>
      <c r="G822" s="50"/>
    </row>
    <row r="823" ht="15.75" customHeight="1">
      <c r="C823" s="79"/>
      <c r="D823" s="80"/>
      <c r="E823" s="81"/>
      <c r="G823" s="50"/>
    </row>
    <row r="824" ht="15.75" customHeight="1">
      <c r="C824" s="79"/>
      <c r="D824" s="80"/>
      <c r="E824" s="81"/>
      <c r="G824" s="50"/>
    </row>
    <row r="825" ht="15.75" customHeight="1">
      <c r="C825" s="79"/>
      <c r="D825" s="80"/>
      <c r="E825" s="81"/>
      <c r="G825" s="50"/>
    </row>
    <row r="826" ht="15.75" customHeight="1">
      <c r="C826" s="79"/>
      <c r="D826" s="80"/>
      <c r="E826" s="81"/>
      <c r="G826" s="50"/>
    </row>
    <row r="827" ht="15.75" customHeight="1">
      <c r="C827" s="79"/>
      <c r="D827" s="80"/>
      <c r="E827" s="81"/>
      <c r="G827" s="50"/>
    </row>
    <row r="828" ht="15.75" customHeight="1">
      <c r="C828" s="79"/>
      <c r="D828" s="80"/>
      <c r="E828" s="81"/>
      <c r="G828" s="50"/>
    </row>
    <row r="829" ht="15.75" customHeight="1">
      <c r="C829" s="79"/>
      <c r="D829" s="80"/>
      <c r="E829" s="81"/>
      <c r="G829" s="50"/>
    </row>
    <row r="830" ht="15.75" customHeight="1">
      <c r="C830" s="79"/>
      <c r="D830" s="80"/>
      <c r="E830" s="81"/>
      <c r="G830" s="50"/>
    </row>
    <row r="831" ht="15.75" customHeight="1">
      <c r="C831" s="79"/>
      <c r="D831" s="80"/>
      <c r="E831" s="81"/>
      <c r="G831" s="50"/>
    </row>
    <row r="832" ht="15.75" customHeight="1">
      <c r="C832" s="79"/>
      <c r="D832" s="80"/>
      <c r="E832" s="81"/>
      <c r="G832" s="50"/>
    </row>
    <row r="833" ht="15.75" customHeight="1">
      <c r="C833" s="79"/>
      <c r="D833" s="80"/>
      <c r="E833" s="81"/>
      <c r="G833" s="50"/>
    </row>
    <row r="834" ht="15.75" customHeight="1">
      <c r="C834" s="79"/>
      <c r="D834" s="80"/>
      <c r="E834" s="81"/>
      <c r="G834" s="50"/>
    </row>
    <row r="835" ht="15.75" customHeight="1">
      <c r="C835" s="79"/>
      <c r="D835" s="80"/>
      <c r="E835" s="81"/>
      <c r="G835" s="50"/>
    </row>
    <row r="836" ht="15.75" customHeight="1">
      <c r="C836" s="79"/>
      <c r="D836" s="80"/>
      <c r="E836" s="81"/>
      <c r="G836" s="50"/>
    </row>
    <row r="837" ht="15.75" customHeight="1">
      <c r="C837" s="79"/>
      <c r="D837" s="80"/>
      <c r="E837" s="81"/>
      <c r="G837" s="50"/>
    </row>
    <row r="838" ht="15.75" customHeight="1">
      <c r="C838" s="79"/>
      <c r="D838" s="80"/>
      <c r="E838" s="81"/>
      <c r="G838" s="50"/>
    </row>
    <row r="839" ht="15.75" customHeight="1">
      <c r="C839" s="79"/>
      <c r="D839" s="80"/>
      <c r="E839" s="81"/>
      <c r="G839" s="50"/>
    </row>
    <row r="840" ht="15.75" customHeight="1">
      <c r="C840" s="79"/>
      <c r="D840" s="80"/>
      <c r="E840" s="81"/>
      <c r="G840" s="50"/>
    </row>
    <row r="841" ht="15.75" customHeight="1">
      <c r="C841" s="79"/>
      <c r="D841" s="80"/>
      <c r="E841" s="81"/>
      <c r="G841" s="50"/>
    </row>
    <row r="842" ht="15.75" customHeight="1">
      <c r="C842" s="79"/>
      <c r="D842" s="80"/>
      <c r="E842" s="81"/>
      <c r="G842" s="50"/>
    </row>
    <row r="843" ht="15.75" customHeight="1">
      <c r="C843" s="79"/>
      <c r="D843" s="80"/>
      <c r="E843" s="81"/>
      <c r="G843" s="50"/>
    </row>
    <row r="844" ht="15.75" customHeight="1">
      <c r="C844" s="79"/>
      <c r="D844" s="80"/>
      <c r="E844" s="81"/>
      <c r="G844" s="50"/>
    </row>
    <row r="845" ht="15.75" customHeight="1">
      <c r="C845" s="79"/>
      <c r="D845" s="80"/>
      <c r="E845" s="81"/>
      <c r="G845" s="50"/>
    </row>
    <row r="846" ht="15.75" customHeight="1">
      <c r="C846" s="79"/>
      <c r="D846" s="80"/>
      <c r="E846" s="81"/>
      <c r="G846" s="50"/>
    </row>
    <row r="847" ht="15.75" customHeight="1">
      <c r="C847" s="79"/>
      <c r="D847" s="80"/>
      <c r="E847" s="81"/>
      <c r="G847" s="50"/>
    </row>
    <row r="848" ht="15.75" customHeight="1">
      <c r="C848" s="79"/>
      <c r="D848" s="80"/>
      <c r="E848" s="81"/>
      <c r="G848" s="50"/>
    </row>
    <row r="849" ht="15.75" customHeight="1">
      <c r="C849" s="79"/>
      <c r="D849" s="80"/>
      <c r="E849" s="81"/>
      <c r="G849" s="50"/>
    </row>
    <row r="850" ht="15.75" customHeight="1">
      <c r="C850" s="79"/>
      <c r="D850" s="80"/>
      <c r="E850" s="81"/>
      <c r="G850" s="50"/>
    </row>
    <row r="851" ht="15.75" customHeight="1">
      <c r="C851" s="79"/>
      <c r="D851" s="80"/>
      <c r="E851" s="81"/>
      <c r="G851" s="50"/>
    </row>
    <row r="852" ht="15.75" customHeight="1">
      <c r="C852" s="79"/>
      <c r="D852" s="80"/>
      <c r="E852" s="81"/>
      <c r="G852" s="50"/>
    </row>
    <row r="853" ht="15.75" customHeight="1">
      <c r="C853" s="79"/>
      <c r="D853" s="80"/>
      <c r="E853" s="81"/>
      <c r="G853" s="50"/>
    </row>
    <row r="854" ht="15.75" customHeight="1">
      <c r="C854" s="79"/>
      <c r="D854" s="80"/>
      <c r="E854" s="81"/>
      <c r="G854" s="50"/>
    </row>
    <row r="855" ht="15.75" customHeight="1">
      <c r="C855" s="79"/>
      <c r="D855" s="80"/>
      <c r="E855" s="81"/>
      <c r="G855" s="50"/>
    </row>
    <row r="856" ht="15.75" customHeight="1">
      <c r="C856" s="79"/>
      <c r="D856" s="80"/>
      <c r="E856" s="81"/>
      <c r="G856" s="50"/>
    </row>
    <row r="857" ht="15.75" customHeight="1">
      <c r="C857" s="79"/>
      <c r="D857" s="80"/>
      <c r="E857" s="81"/>
      <c r="G857" s="50"/>
    </row>
    <row r="858" ht="15.75" customHeight="1">
      <c r="C858" s="79"/>
      <c r="D858" s="80"/>
      <c r="E858" s="81"/>
      <c r="G858" s="50"/>
    </row>
    <row r="859" ht="15.75" customHeight="1">
      <c r="C859" s="79"/>
      <c r="D859" s="80"/>
      <c r="E859" s="81"/>
      <c r="G859" s="50"/>
    </row>
    <row r="860" ht="15.75" customHeight="1">
      <c r="C860" s="79"/>
      <c r="D860" s="80"/>
      <c r="E860" s="81"/>
      <c r="G860" s="50"/>
    </row>
    <row r="861" ht="15.75" customHeight="1">
      <c r="C861" s="79"/>
      <c r="D861" s="80"/>
      <c r="E861" s="81"/>
      <c r="G861" s="50"/>
    </row>
    <row r="862" ht="15.75" customHeight="1">
      <c r="C862" s="79"/>
      <c r="D862" s="80"/>
      <c r="E862" s="81"/>
      <c r="G862" s="50"/>
    </row>
    <row r="863" ht="15.75" customHeight="1">
      <c r="C863" s="79"/>
      <c r="D863" s="80"/>
      <c r="E863" s="81"/>
      <c r="G863" s="50"/>
    </row>
    <row r="864" ht="15.75" customHeight="1">
      <c r="C864" s="79"/>
      <c r="D864" s="80"/>
      <c r="E864" s="81"/>
      <c r="G864" s="50"/>
    </row>
    <row r="865" ht="15.75" customHeight="1">
      <c r="C865" s="79"/>
      <c r="D865" s="80"/>
      <c r="E865" s="81"/>
      <c r="G865" s="50"/>
    </row>
    <row r="866" ht="15.75" customHeight="1">
      <c r="C866" s="79"/>
      <c r="D866" s="80"/>
      <c r="E866" s="81"/>
      <c r="G866" s="50"/>
    </row>
    <row r="867" ht="15.75" customHeight="1">
      <c r="C867" s="79"/>
      <c r="D867" s="80"/>
      <c r="E867" s="81"/>
      <c r="G867" s="50"/>
    </row>
    <row r="868" ht="15.75" customHeight="1">
      <c r="C868" s="79"/>
      <c r="D868" s="80"/>
      <c r="E868" s="81"/>
      <c r="G868" s="50"/>
    </row>
    <row r="869" ht="15.75" customHeight="1">
      <c r="C869" s="79"/>
      <c r="D869" s="80"/>
      <c r="E869" s="81"/>
      <c r="G869" s="50"/>
    </row>
    <row r="870" ht="15.75" customHeight="1">
      <c r="C870" s="79"/>
      <c r="D870" s="80"/>
      <c r="E870" s="81"/>
      <c r="G870" s="50"/>
    </row>
    <row r="871" ht="15.75" customHeight="1">
      <c r="C871" s="79"/>
      <c r="D871" s="80"/>
      <c r="E871" s="81"/>
      <c r="G871" s="50"/>
    </row>
    <row r="872" ht="15.75" customHeight="1">
      <c r="C872" s="79"/>
      <c r="D872" s="80"/>
      <c r="E872" s="81"/>
      <c r="G872" s="50"/>
    </row>
    <row r="873" ht="15.75" customHeight="1">
      <c r="C873" s="79"/>
      <c r="D873" s="80"/>
      <c r="E873" s="81"/>
      <c r="G873" s="50"/>
    </row>
    <row r="874" ht="15.75" customHeight="1">
      <c r="C874" s="79"/>
      <c r="D874" s="80"/>
      <c r="E874" s="81"/>
      <c r="G874" s="50"/>
    </row>
    <row r="875" ht="15.75" customHeight="1">
      <c r="C875" s="79"/>
      <c r="D875" s="80"/>
      <c r="E875" s="81"/>
      <c r="G875" s="50"/>
    </row>
    <row r="876" ht="15.75" customHeight="1">
      <c r="C876" s="79"/>
      <c r="D876" s="80"/>
      <c r="E876" s="81"/>
      <c r="G876" s="50"/>
    </row>
    <row r="877" ht="15.75" customHeight="1">
      <c r="C877" s="79"/>
      <c r="D877" s="80"/>
      <c r="E877" s="81"/>
      <c r="G877" s="50"/>
    </row>
    <row r="878" ht="15.75" customHeight="1">
      <c r="C878" s="79"/>
      <c r="D878" s="80"/>
      <c r="E878" s="81"/>
      <c r="G878" s="50"/>
    </row>
    <row r="879" ht="15.75" customHeight="1">
      <c r="C879" s="79"/>
      <c r="D879" s="80"/>
      <c r="E879" s="81"/>
      <c r="G879" s="50"/>
    </row>
    <row r="880" ht="15.75" customHeight="1">
      <c r="C880" s="79"/>
      <c r="D880" s="80"/>
      <c r="E880" s="81"/>
      <c r="G880" s="50"/>
    </row>
    <row r="881" ht="15.75" customHeight="1">
      <c r="C881" s="79"/>
      <c r="D881" s="80"/>
      <c r="E881" s="81"/>
      <c r="G881" s="50"/>
    </row>
    <row r="882" ht="15.75" customHeight="1">
      <c r="C882" s="79"/>
      <c r="D882" s="80"/>
      <c r="E882" s="81"/>
      <c r="G882" s="50"/>
    </row>
    <row r="883" ht="15.75" customHeight="1">
      <c r="C883" s="79"/>
      <c r="D883" s="80"/>
      <c r="E883" s="81"/>
      <c r="G883" s="50"/>
    </row>
    <row r="884" ht="15.75" customHeight="1">
      <c r="C884" s="79"/>
      <c r="D884" s="80"/>
      <c r="E884" s="81"/>
      <c r="G884" s="50"/>
    </row>
    <row r="885" ht="15.75" customHeight="1">
      <c r="C885" s="79"/>
      <c r="D885" s="80"/>
      <c r="E885" s="81"/>
      <c r="G885" s="50"/>
    </row>
    <row r="886" ht="15.75" customHeight="1">
      <c r="C886" s="79"/>
      <c r="D886" s="80"/>
      <c r="E886" s="81"/>
      <c r="G886" s="50"/>
    </row>
    <row r="887" ht="15.75" customHeight="1">
      <c r="C887" s="79"/>
      <c r="D887" s="80"/>
      <c r="E887" s="81"/>
      <c r="G887" s="50"/>
    </row>
    <row r="888" ht="15.75" customHeight="1">
      <c r="C888" s="79"/>
      <c r="D888" s="80"/>
      <c r="E888" s="81"/>
      <c r="G888" s="50"/>
    </row>
    <row r="889" ht="15.75" customHeight="1">
      <c r="C889" s="79"/>
      <c r="D889" s="80"/>
      <c r="E889" s="81"/>
      <c r="G889" s="50"/>
    </row>
    <row r="890" ht="15.75" customHeight="1">
      <c r="C890" s="79"/>
      <c r="D890" s="80"/>
      <c r="E890" s="81"/>
      <c r="G890" s="50"/>
    </row>
    <row r="891" ht="15.75" customHeight="1">
      <c r="C891" s="79"/>
      <c r="D891" s="80"/>
      <c r="E891" s="81"/>
      <c r="G891" s="50"/>
    </row>
    <row r="892" ht="15.75" customHeight="1">
      <c r="C892" s="79"/>
      <c r="D892" s="80"/>
      <c r="E892" s="81"/>
      <c r="G892" s="50"/>
    </row>
    <row r="893" ht="15.75" customHeight="1">
      <c r="C893" s="79"/>
      <c r="D893" s="80"/>
      <c r="E893" s="81"/>
      <c r="G893" s="50"/>
    </row>
    <row r="894" ht="15.75" customHeight="1">
      <c r="C894" s="79"/>
      <c r="D894" s="80"/>
      <c r="E894" s="81"/>
      <c r="G894" s="50"/>
    </row>
    <row r="895" ht="15.75" customHeight="1">
      <c r="C895" s="79"/>
      <c r="D895" s="80"/>
      <c r="E895" s="81"/>
      <c r="G895" s="50"/>
    </row>
    <row r="896" ht="15.75" customHeight="1">
      <c r="C896" s="79"/>
      <c r="D896" s="80"/>
      <c r="E896" s="81"/>
      <c r="G896" s="50"/>
    </row>
    <row r="897" ht="15.75" customHeight="1">
      <c r="C897" s="79"/>
      <c r="D897" s="80"/>
      <c r="E897" s="81"/>
      <c r="G897" s="50"/>
    </row>
    <row r="898" ht="15.75" customHeight="1">
      <c r="C898" s="79"/>
      <c r="D898" s="80"/>
      <c r="E898" s="81"/>
      <c r="G898" s="50"/>
    </row>
    <row r="899" ht="15.75" customHeight="1">
      <c r="C899" s="79"/>
      <c r="D899" s="80"/>
      <c r="E899" s="81"/>
      <c r="G899" s="50"/>
    </row>
    <row r="900" ht="15.75" customHeight="1">
      <c r="C900" s="79"/>
      <c r="D900" s="80"/>
      <c r="E900" s="81"/>
      <c r="G900" s="50"/>
    </row>
    <row r="901" ht="15.75" customHeight="1">
      <c r="C901" s="79"/>
      <c r="D901" s="80"/>
      <c r="E901" s="81"/>
      <c r="G901" s="50"/>
    </row>
    <row r="902" ht="15.75" customHeight="1">
      <c r="C902" s="79"/>
      <c r="D902" s="80"/>
      <c r="E902" s="81"/>
      <c r="G902" s="50"/>
    </row>
    <row r="903" ht="15.75" customHeight="1">
      <c r="C903" s="79"/>
      <c r="D903" s="80"/>
      <c r="E903" s="81"/>
      <c r="G903" s="50"/>
    </row>
    <row r="904" ht="15.75" customHeight="1">
      <c r="C904" s="79"/>
      <c r="D904" s="80"/>
      <c r="E904" s="81"/>
      <c r="G904" s="50"/>
    </row>
    <row r="905" ht="15.75" customHeight="1">
      <c r="C905" s="79"/>
      <c r="D905" s="80"/>
      <c r="E905" s="81"/>
      <c r="G905" s="50"/>
    </row>
    <row r="906" ht="15.75" customHeight="1">
      <c r="C906" s="79"/>
      <c r="D906" s="80"/>
      <c r="E906" s="81"/>
      <c r="G906" s="50"/>
    </row>
    <row r="907" ht="15.75" customHeight="1">
      <c r="C907" s="79"/>
      <c r="D907" s="80"/>
      <c r="E907" s="81"/>
      <c r="G907" s="50"/>
    </row>
    <row r="908" ht="15.75" customHeight="1">
      <c r="C908" s="79"/>
      <c r="D908" s="80"/>
      <c r="E908" s="81"/>
      <c r="G908" s="50"/>
    </row>
    <row r="909" ht="15.75" customHeight="1">
      <c r="C909" s="79"/>
      <c r="D909" s="80"/>
      <c r="E909" s="81"/>
      <c r="G909" s="50"/>
    </row>
    <row r="910" ht="15.75" customHeight="1">
      <c r="C910" s="79"/>
      <c r="D910" s="80"/>
      <c r="E910" s="81"/>
      <c r="G910" s="50"/>
    </row>
    <row r="911" ht="15.75" customHeight="1">
      <c r="C911" s="79"/>
      <c r="D911" s="80"/>
      <c r="E911" s="81"/>
      <c r="G911" s="50"/>
    </row>
    <row r="912" ht="15.75" customHeight="1">
      <c r="C912" s="79"/>
      <c r="D912" s="80"/>
      <c r="E912" s="81"/>
      <c r="G912" s="50"/>
    </row>
    <row r="913" ht="15.75" customHeight="1">
      <c r="C913" s="79"/>
      <c r="D913" s="80"/>
      <c r="E913" s="81"/>
      <c r="G913" s="50"/>
    </row>
    <row r="914" ht="15.75" customHeight="1">
      <c r="C914" s="79"/>
      <c r="D914" s="80"/>
      <c r="E914" s="81"/>
      <c r="G914" s="50"/>
    </row>
    <row r="915" ht="15.75" customHeight="1">
      <c r="C915" s="79"/>
      <c r="D915" s="80"/>
      <c r="E915" s="81"/>
      <c r="G915" s="50"/>
    </row>
    <row r="916" ht="15.75" customHeight="1">
      <c r="C916" s="79"/>
      <c r="D916" s="80"/>
      <c r="E916" s="81"/>
      <c r="G916" s="50"/>
    </row>
    <row r="917" ht="15.75" customHeight="1">
      <c r="C917" s="79"/>
      <c r="D917" s="80"/>
      <c r="E917" s="81"/>
      <c r="G917" s="50"/>
    </row>
    <row r="918" ht="15.75" customHeight="1">
      <c r="C918" s="79"/>
      <c r="D918" s="80"/>
      <c r="E918" s="81"/>
      <c r="G918" s="50"/>
    </row>
    <row r="919" ht="15.75" customHeight="1">
      <c r="C919" s="79"/>
      <c r="D919" s="80"/>
      <c r="E919" s="81"/>
      <c r="G919" s="50"/>
    </row>
    <row r="920" ht="15.75" customHeight="1">
      <c r="C920" s="79"/>
      <c r="D920" s="80"/>
      <c r="E920" s="81"/>
      <c r="G920" s="50"/>
    </row>
    <row r="921" ht="15.75" customHeight="1">
      <c r="C921" s="79"/>
      <c r="D921" s="80"/>
      <c r="E921" s="81"/>
      <c r="G921" s="50"/>
    </row>
    <row r="922" ht="15.75" customHeight="1">
      <c r="C922" s="79"/>
      <c r="D922" s="80"/>
      <c r="E922" s="81"/>
      <c r="G922" s="50"/>
    </row>
    <row r="923" ht="15.75" customHeight="1">
      <c r="C923" s="79"/>
      <c r="D923" s="80"/>
      <c r="E923" s="81"/>
      <c r="G923" s="50"/>
    </row>
    <row r="924" ht="15.75" customHeight="1">
      <c r="C924" s="79"/>
      <c r="D924" s="80"/>
      <c r="E924" s="81"/>
      <c r="G924" s="50"/>
    </row>
    <row r="925" ht="15.75" customHeight="1">
      <c r="C925" s="79"/>
      <c r="D925" s="80"/>
      <c r="E925" s="81"/>
      <c r="G925" s="50"/>
    </row>
    <row r="926" ht="15.75" customHeight="1">
      <c r="C926" s="79"/>
      <c r="D926" s="80"/>
      <c r="E926" s="81"/>
      <c r="G926" s="50"/>
    </row>
    <row r="927" ht="15.75" customHeight="1">
      <c r="C927" s="79"/>
      <c r="D927" s="80"/>
      <c r="E927" s="81"/>
      <c r="G927" s="50"/>
    </row>
    <row r="928" ht="15.75" customHeight="1">
      <c r="C928" s="79"/>
      <c r="D928" s="80"/>
      <c r="E928" s="81"/>
      <c r="G928" s="50"/>
    </row>
    <row r="929" ht="15.75" customHeight="1">
      <c r="C929" s="79"/>
      <c r="D929" s="80"/>
      <c r="E929" s="81"/>
      <c r="G929" s="50"/>
    </row>
    <row r="930" ht="15.75" customHeight="1">
      <c r="C930" s="79"/>
      <c r="D930" s="80"/>
      <c r="E930" s="81"/>
      <c r="G930" s="50"/>
    </row>
    <row r="931" ht="15.75" customHeight="1">
      <c r="C931" s="79"/>
      <c r="D931" s="80"/>
      <c r="E931" s="81"/>
      <c r="G931" s="50"/>
    </row>
    <row r="932" ht="15.75" customHeight="1">
      <c r="C932" s="79"/>
      <c r="D932" s="80"/>
      <c r="E932" s="81"/>
      <c r="G932" s="50"/>
    </row>
    <row r="933" ht="15.75" customHeight="1">
      <c r="C933" s="79"/>
      <c r="D933" s="80"/>
      <c r="E933" s="81"/>
      <c r="G933" s="50"/>
    </row>
    <row r="934" ht="15.75" customHeight="1">
      <c r="C934" s="79"/>
      <c r="D934" s="80"/>
      <c r="E934" s="81"/>
      <c r="G934" s="50"/>
    </row>
    <row r="935" ht="15.75" customHeight="1">
      <c r="C935" s="79"/>
      <c r="D935" s="80"/>
      <c r="E935" s="81"/>
      <c r="G935" s="50"/>
    </row>
    <row r="936" ht="15.75" customHeight="1">
      <c r="C936" s="79"/>
      <c r="D936" s="80"/>
      <c r="E936" s="81"/>
      <c r="G936" s="50"/>
    </row>
    <row r="937" ht="15.75" customHeight="1">
      <c r="C937" s="79"/>
      <c r="D937" s="80"/>
      <c r="E937" s="81"/>
      <c r="G937" s="50"/>
    </row>
    <row r="938" ht="15.75" customHeight="1">
      <c r="C938" s="79"/>
      <c r="D938" s="80"/>
      <c r="E938" s="81"/>
      <c r="G938" s="50"/>
    </row>
    <row r="939" ht="15.75" customHeight="1">
      <c r="C939" s="79"/>
      <c r="D939" s="80"/>
      <c r="E939" s="81"/>
      <c r="G939" s="50"/>
    </row>
    <row r="940" ht="15.75" customHeight="1">
      <c r="C940" s="79"/>
      <c r="D940" s="80"/>
      <c r="E940" s="81"/>
      <c r="G940" s="50"/>
    </row>
    <row r="941" ht="15.75" customHeight="1">
      <c r="C941" s="79"/>
      <c r="D941" s="80"/>
      <c r="E941" s="81"/>
      <c r="G941" s="50"/>
    </row>
    <row r="942" ht="15.75" customHeight="1">
      <c r="C942" s="79"/>
      <c r="D942" s="80"/>
      <c r="E942" s="81"/>
      <c r="G942" s="50"/>
    </row>
    <row r="943" ht="15.75" customHeight="1">
      <c r="C943" s="79"/>
      <c r="D943" s="80"/>
      <c r="E943" s="81"/>
      <c r="G943" s="50"/>
    </row>
    <row r="944" ht="15.75" customHeight="1">
      <c r="C944" s="79"/>
      <c r="D944" s="80"/>
      <c r="E944" s="81"/>
      <c r="G944" s="50"/>
    </row>
    <row r="945" ht="15.75" customHeight="1">
      <c r="C945" s="79"/>
      <c r="D945" s="80"/>
      <c r="E945" s="81"/>
      <c r="G945" s="50"/>
    </row>
    <row r="946" ht="15.75" customHeight="1">
      <c r="C946" s="79"/>
      <c r="D946" s="80"/>
      <c r="E946" s="81"/>
      <c r="G946" s="50"/>
    </row>
    <row r="947" ht="15.75" customHeight="1">
      <c r="C947" s="79"/>
      <c r="D947" s="80"/>
      <c r="E947" s="81"/>
      <c r="G947" s="50"/>
    </row>
    <row r="948" ht="15.75" customHeight="1">
      <c r="C948" s="79"/>
      <c r="D948" s="80"/>
      <c r="E948" s="81"/>
      <c r="G948" s="50"/>
    </row>
    <row r="949" ht="15.75" customHeight="1">
      <c r="C949" s="79"/>
      <c r="D949" s="80"/>
      <c r="E949" s="81"/>
      <c r="G949" s="50"/>
    </row>
    <row r="950" ht="15.75" customHeight="1">
      <c r="C950" s="79"/>
      <c r="D950" s="80"/>
      <c r="E950" s="81"/>
      <c r="G950" s="50"/>
    </row>
    <row r="951" ht="15.75" customHeight="1">
      <c r="C951" s="79"/>
      <c r="D951" s="80"/>
      <c r="E951" s="81"/>
      <c r="G951" s="50"/>
    </row>
    <row r="952" ht="15.75" customHeight="1">
      <c r="C952" s="79"/>
      <c r="D952" s="80"/>
      <c r="E952" s="81"/>
      <c r="G952" s="50"/>
    </row>
    <row r="953" ht="15.75" customHeight="1">
      <c r="C953" s="79"/>
      <c r="D953" s="80"/>
      <c r="E953" s="81"/>
      <c r="G953" s="50"/>
    </row>
    <row r="954" ht="15.75" customHeight="1">
      <c r="C954" s="79"/>
      <c r="D954" s="80"/>
      <c r="E954" s="81"/>
      <c r="G954" s="50"/>
    </row>
    <row r="955" ht="15.75" customHeight="1">
      <c r="C955" s="79"/>
      <c r="D955" s="80"/>
      <c r="E955" s="81"/>
      <c r="G955" s="50"/>
    </row>
    <row r="956" ht="15.75" customHeight="1">
      <c r="C956" s="79"/>
      <c r="D956" s="80"/>
      <c r="E956" s="81"/>
      <c r="G956" s="50"/>
    </row>
    <row r="957" ht="15.75" customHeight="1">
      <c r="C957" s="79"/>
      <c r="D957" s="80"/>
      <c r="E957" s="81"/>
      <c r="G957" s="50"/>
    </row>
    <row r="958" ht="15.75" customHeight="1">
      <c r="C958" s="79"/>
      <c r="D958" s="80"/>
      <c r="E958" s="81"/>
      <c r="G958" s="50"/>
    </row>
    <row r="959" ht="15.75" customHeight="1">
      <c r="C959" s="79"/>
      <c r="D959" s="80"/>
      <c r="E959" s="81"/>
      <c r="G959" s="50"/>
    </row>
    <row r="960" ht="15.75" customHeight="1">
      <c r="C960" s="79"/>
      <c r="D960" s="80"/>
      <c r="E960" s="81"/>
      <c r="G960" s="50"/>
    </row>
    <row r="961" ht="15.75" customHeight="1">
      <c r="C961" s="79"/>
      <c r="D961" s="80"/>
      <c r="E961" s="81"/>
      <c r="G961" s="50"/>
    </row>
    <row r="962" ht="15.75" customHeight="1">
      <c r="C962" s="79"/>
      <c r="D962" s="80"/>
      <c r="E962" s="81"/>
      <c r="G962" s="50"/>
    </row>
    <row r="963" ht="15.75" customHeight="1">
      <c r="C963" s="79"/>
      <c r="D963" s="80"/>
      <c r="E963" s="81"/>
      <c r="G963" s="50"/>
    </row>
    <row r="964" ht="15.75" customHeight="1">
      <c r="C964" s="79"/>
      <c r="D964" s="80"/>
      <c r="E964" s="81"/>
      <c r="G964" s="50"/>
    </row>
    <row r="965" ht="15.75" customHeight="1">
      <c r="C965" s="79"/>
      <c r="D965" s="80"/>
      <c r="E965" s="81"/>
      <c r="G965" s="50"/>
    </row>
    <row r="966" ht="15.75" customHeight="1">
      <c r="C966" s="79"/>
      <c r="D966" s="80"/>
      <c r="E966" s="81"/>
      <c r="G966" s="50"/>
    </row>
    <row r="967" ht="15.75" customHeight="1">
      <c r="C967" s="79"/>
      <c r="D967" s="80"/>
      <c r="E967" s="81"/>
      <c r="G967" s="50"/>
    </row>
    <row r="968" ht="15.75" customHeight="1">
      <c r="C968" s="79"/>
      <c r="D968" s="80"/>
      <c r="E968" s="81"/>
      <c r="G968" s="50"/>
    </row>
    <row r="969" ht="15.75" customHeight="1">
      <c r="C969" s="79"/>
      <c r="D969" s="80"/>
      <c r="E969" s="81"/>
      <c r="G969" s="50"/>
    </row>
    <row r="970" ht="15.75" customHeight="1">
      <c r="C970" s="79"/>
      <c r="D970" s="80"/>
      <c r="E970" s="81"/>
      <c r="G970" s="50"/>
    </row>
    <row r="971" ht="15.75" customHeight="1">
      <c r="C971" s="79"/>
      <c r="D971" s="80"/>
      <c r="E971" s="81"/>
      <c r="G971" s="50"/>
    </row>
    <row r="972" ht="15.75" customHeight="1">
      <c r="C972" s="79"/>
      <c r="D972" s="80"/>
      <c r="E972" s="81"/>
      <c r="G972" s="50"/>
    </row>
    <row r="973" ht="15.75" customHeight="1">
      <c r="C973" s="79"/>
      <c r="D973" s="80"/>
      <c r="E973" s="81"/>
      <c r="G973" s="50"/>
    </row>
    <row r="974" ht="15.75" customHeight="1">
      <c r="C974" s="79"/>
      <c r="D974" s="80"/>
      <c r="E974" s="81"/>
      <c r="G974" s="50"/>
    </row>
    <row r="975" ht="15.75" customHeight="1">
      <c r="C975" s="79"/>
      <c r="D975" s="80"/>
      <c r="E975" s="81"/>
      <c r="G975" s="50"/>
    </row>
    <row r="976" ht="15.75" customHeight="1">
      <c r="C976" s="79"/>
      <c r="D976" s="80"/>
      <c r="E976" s="81"/>
      <c r="G976" s="50"/>
    </row>
    <row r="977" ht="15.75" customHeight="1">
      <c r="C977" s="79"/>
      <c r="D977" s="80"/>
      <c r="E977" s="81"/>
      <c r="G977" s="50"/>
    </row>
    <row r="978" ht="15.75" customHeight="1">
      <c r="C978" s="79"/>
      <c r="D978" s="80"/>
      <c r="E978" s="81"/>
      <c r="G978" s="50"/>
    </row>
    <row r="979" ht="15.75" customHeight="1">
      <c r="C979" s="79"/>
      <c r="D979" s="80"/>
      <c r="E979" s="81"/>
      <c r="G979" s="50"/>
    </row>
    <row r="980" ht="15.75" customHeight="1">
      <c r="C980" s="79"/>
      <c r="D980" s="80"/>
      <c r="E980" s="81"/>
      <c r="G980" s="50"/>
    </row>
    <row r="981" ht="15.75" customHeight="1">
      <c r="C981" s="79"/>
      <c r="D981" s="80"/>
      <c r="E981" s="81"/>
      <c r="G981" s="50"/>
    </row>
    <row r="982" ht="15.75" customHeight="1">
      <c r="C982" s="79"/>
      <c r="D982" s="80"/>
      <c r="E982" s="81"/>
      <c r="G982" s="50"/>
    </row>
    <row r="983" ht="15.75" customHeight="1">
      <c r="C983" s="79"/>
      <c r="D983" s="80"/>
      <c r="E983" s="81"/>
      <c r="G983" s="50"/>
    </row>
    <row r="984" ht="15.75" customHeight="1">
      <c r="C984" s="79"/>
      <c r="D984" s="80"/>
      <c r="E984" s="81"/>
      <c r="G984" s="50"/>
    </row>
    <row r="985" ht="15.75" customHeight="1">
      <c r="C985" s="79"/>
      <c r="D985" s="80"/>
      <c r="E985" s="81"/>
      <c r="G985" s="50"/>
    </row>
    <row r="986" ht="15.75" customHeight="1">
      <c r="C986" s="79"/>
      <c r="D986" s="80"/>
      <c r="E986" s="81"/>
      <c r="G986" s="50"/>
    </row>
    <row r="987" ht="15.75" customHeight="1">
      <c r="C987" s="79"/>
      <c r="D987" s="80"/>
      <c r="E987" s="81"/>
      <c r="G987" s="50"/>
    </row>
    <row r="988" ht="15.75" customHeight="1">
      <c r="C988" s="79"/>
      <c r="D988" s="80"/>
      <c r="E988" s="81"/>
      <c r="G988" s="50"/>
    </row>
    <row r="989" ht="15.75" customHeight="1">
      <c r="C989" s="79"/>
      <c r="D989" s="80"/>
      <c r="E989" s="81"/>
      <c r="G989" s="50"/>
    </row>
    <row r="990" ht="15.75" customHeight="1">
      <c r="C990" s="79"/>
      <c r="D990" s="80"/>
      <c r="E990" s="81"/>
      <c r="G990" s="50"/>
    </row>
    <row r="991" ht="15.75" customHeight="1">
      <c r="C991" s="79"/>
      <c r="D991" s="80"/>
      <c r="E991" s="81"/>
      <c r="G991" s="50"/>
    </row>
    <row r="992" ht="15.75" customHeight="1">
      <c r="C992" s="79"/>
      <c r="D992" s="80"/>
      <c r="E992" s="81"/>
      <c r="G992" s="50"/>
    </row>
    <row r="993" ht="15.75" customHeight="1">
      <c r="C993" s="79"/>
      <c r="D993" s="80"/>
      <c r="E993" s="81"/>
      <c r="G993" s="50"/>
    </row>
    <row r="994" ht="15.75" customHeight="1">
      <c r="C994" s="79"/>
      <c r="D994" s="80"/>
      <c r="E994" s="81"/>
      <c r="G994" s="50"/>
    </row>
    <row r="995" ht="15.75" customHeight="1">
      <c r="C995" s="79"/>
      <c r="D995" s="80"/>
      <c r="E995" s="81"/>
      <c r="G995" s="50"/>
    </row>
    <row r="996" ht="15.75" customHeight="1">
      <c r="C996" s="79"/>
      <c r="D996" s="80"/>
      <c r="E996" s="81"/>
      <c r="G996" s="50"/>
    </row>
    <row r="997" ht="15.75" customHeight="1">
      <c r="C997" s="79"/>
      <c r="D997" s="80"/>
      <c r="E997" s="81"/>
      <c r="G997" s="50"/>
    </row>
    <row r="998" ht="15.75" customHeight="1">
      <c r="C998" s="79"/>
      <c r="D998" s="80"/>
      <c r="E998" s="81"/>
      <c r="G998" s="50"/>
    </row>
    <row r="999" ht="15.75" customHeight="1">
      <c r="C999" s="79"/>
      <c r="D999" s="80"/>
      <c r="E999" s="81"/>
      <c r="G999" s="50"/>
    </row>
    <row r="1000" ht="15.75" customHeight="1">
      <c r="C1000" s="79"/>
      <c r="D1000" s="80"/>
      <c r="E1000" s="81"/>
      <c r="G1000" s="50"/>
    </row>
    <row r="1001" ht="15.75" customHeight="1">
      <c r="C1001" s="79"/>
      <c r="D1001" s="80"/>
      <c r="E1001" s="81"/>
      <c r="G1001" s="50"/>
    </row>
    <row r="1002" ht="15.75" customHeight="1">
      <c r="C1002" s="79"/>
      <c r="D1002" s="80"/>
      <c r="E1002" s="81"/>
      <c r="G1002" s="50"/>
    </row>
    <row r="1003" ht="15.75" customHeight="1">
      <c r="C1003" s="79"/>
      <c r="D1003" s="80"/>
      <c r="E1003" s="81"/>
      <c r="G1003" s="50"/>
    </row>
    <row r="1004" ht="15.75" customHeight="1">
      <c r="C1004" s="79"/>
      <c r="D1004" s="80"/>
      <c r="E1004" s="81"/>
      <c r="G1004" s="50"/>
    </row>
    <row r="1005" ht="15.75" customHeight="1">
      <c r="C1005" s="79"/>
      <c r="D1005" s="80"/>
      <c r="E1005" s="81"/>
      <c r="G1005" s="50"/>
    </row>
    <row r="1006" ht="15.75" customHeight="1">
      <c r="C1006" s="79"/>
      <c r="D1006" s="80"/>
      <c r="E1006" s="81"/>
      <c r="G1006" s="50"/>
    </row>
    <row r="1007" ht="15.75" customHeight="1">
      <c r="C1007" s="79"/>
      <c r="D1007" s="80"/>
      <c r="E1007" s="81"/>
      <c r="G1007" s="50"/>
    </row>
    <row r="1008" ht="15.75" customHeight="1">
      <c r="C1008" s="79"/>
      <c r="D1008" s="80"/>
      <c r="E1008" s="81"/>
      <c r="G1008" s="50"/>
    </row>
    <row r="1009" ht="15.75" customHeight="1">
      <c r="C1009" s="79"/>
      <c r="D1009" s="80"/>
      <c r="E1009" s="81"/>
      <c r="G1009" s="50"/>
    </row>
    <row r="1010" ht="15.75" customHeight="1">
      <c r="C1010" s="79"/>
      <c r="D1010" s="80"/>
      <c r="E1010" s="81"/>
      <c r="G1010" s="50"/>
    </row>
    <row r="1011" ht="15.75" customHeight="1">
      <c r="C1011" s="79"/>
      <c r="D1011" s="80"/>
      <c r="E1011" s="81"/>
      <c r="G1011" s="50"/>
    </row>
    <row r="1012" ht="15.75" customHeight="1">
      <c r="C1012" s="79"/>
      <c r="D1012" s="80"/>
      <c r="E1012" s="81"/>
      <c r="G1012" s="50"/>
    </row>
    <row r="1013" ht="15.75" customHeight="1">
      <c r="C1013" s="79"/>
      <c r="D1013" s="80"/>
      <c r="E1013" s="81"/>
      <c r="G1013" s="50"/>
    </row>
    <row r="1014" ht="15.75" customHeight="1">
      <c r="C1014" s="79"/>
      <c r="D1014" s="80"/>
      <c r="E1014" s="81"/>
      <c r="G1014" s="50"/>
    </row>
    <row r="1015" ht="15.75" customHeight="1">
      <c r="C1015" s="79"/>
      <c r="D1015" s="80"/>
      <c r="E1015" s="81"/>
      <c r="G1015" s="50"/>
    </row>
    <row r="1016" ht="15.75" customHeight="1">
      <c r="C1016" s="79"/>
      <c r="D1016" s="80"/>
      <c r="E1016" s="81"/>
      <c r="G1016" s="50"/>
    </row>
    <row r="1017" ht="15.75" customHeight="1">
      <c r="C1017" s="79"/>
      <c r="D1017" s="80"/>
      <c r="E1017" s="81"/>
      <c r="G1017" s="50"/>
    </row>
    <row r="1018" ht="15.75" customHeight="1">
      <c r="C1018" s="79"/>
      <c r="D1018" s="80"/>
      <c r="E1018" s="81"/>
      <c r="G1018" s="50"/>
    </row>
    <row r="1019" ht="15.75" customHeight="1">
      <c r="C1019" s="79"/>
      <c r="D1019" s="80"/>
      <c r="E1019" s="81"/>
      <c r="G1019" s="50"/>
    </row>
    <row r="1020" ht="15.75" customHeight="1">
      <c r="C1020" s="79"/>
      <c r="D1020" s="80"/>
      <c r="E1020" s="81"/>
      <c r="G1020" s="50"/>
    </row>
    <row r="1021" ht="15.75" customHeight="1">
      <c r="C1021" s="79"/>
      <c r="D1021" s="80"/>
      <c r="E1021" s="81"/>
      <c r="G1021" s="50"/>
    </row>
    <row r="1022" ht="15.75" customHeight="1">
      <c r="C1022" s="79"/>
      <c r="D1022" s="80"/>
      <c r="E1022" s="81"/>
      <c r="G1022" s="50"/>
    </row>
  </sheetData>
  <mergeCells count="1">
    <mergeCell ref="B1:H1"/>
  </mergeCells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2.63" defaultRowHeight="15.0"/>
  <cols>
    <col customWidth="1" min="1" max="1" width="15.0"/>
    <col customWidth="1" min="2" max="2" width="34.38"/>
    <col customWidth="1" min="3" max="3" width="27.5"/>
    <col customWidth="1" min="4" max="4" width="31.75"/>
    <col customWidth="1" min="5" max="5" width="16.13"/>
    <col customWidth="1" min="6" max="6" width="13.38"/>
    <col customWidth="1" min="7" max="7" width="12.0"/>
  </cols>
  <sheetData>
    <row r="1" ht="34.5" customHeight="1">
      <c r="A1" s="51" t="s">
        <v>129</v>
      </c>
      <c r="B1" s="52" t="s">
        <v>130</v>
      </c>
    </row>
    <row r="2" ht="15.75" customHeight="1">
      <c r="A2" s="8" t="s">
        <v>121</v>
      </c>
      <c r="B2" s="8" t="s">
        <v>122</v>
      </c>
      <c r="C2" s="8" t="s">
        <v>123</v>
      </c>
      <c r="D2" s="53" t="s">
        <v>124</v>
      </c>
      <c r="E2" s="54" t="s">
        <v>2</v>
      </c>
      <c r="F2" s="54" t="s">
        <v>3</v>
      </c>
      <c r="G2" s="54" t="s">
        <v>4</v>
      </c>
      <c r="H2" s="54" t="s">
        <v>5</v>
      </c>
      <c r="I2" s="8" t="s">
        <v>125</v>
      </c>
      <c r="J2" s="8" t="s">
        <v>126</v>
      </c>
      <c r="K2" s="8" t="s">
        <v>127</v>
      </c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</row>
    <row r="3" ht="15.75" customHeight="1">
      <c r="A3" s="82">
        <v>62261.0</v>
      </c>
      <c r="B3" s="82" t="s">
        <v>22</v>
      </c>
      <c r="C3" s="82"/>
      <c r="D3" s="83"/>
      <c r="E3" s="59">
        <f t="shared" ref="E3:H3" si="1">sum(E4:E6)</f>
        <v>0</v>
      </c>
      <c r="F3" s="59">
        <f t="shared" si="1"/>
        <v>0</v>
      </c>
      <c r="G3" s="59">
        <f t="shared" si="1"/>
        <v>0</v>
      </c>
      <c r="H3" s="59">
        <f t="shared" si="1"/>
        <v>0</v>
      </c>
      <c r="I3" s="59">
        <f>SUM(E3:H3)</f>
        <v>0</v>
      </c>
      <c r="J3" s="84"/>
      <c r="K3" s="85"/>
    </row>
    <row r="4" ht="15.75" customHeight="1">
      <c r="A4" s="61"/>
      <c r="B4" s="61"/>
      <c r="C4" s="86"/>
      <c r="D4" s="68"/>
      <c r="E4" s="64"/>
      <c r="F4" s="64"/>
      <c r="G4" s="64"/>
      <c r="H4" s="64"/>
      <c r="I4" s="64"/>
      <c r="J4" s="64"/>
      <c r="K4" s="85"/>
    </row>
    <row r="5" ht="15.75" customHeight="1">
      <c r="A5" s="87"/>
      <c r="B5" s="72"/>
      <c r="C5" s="61"/>
      <c r="D5" s="68"/>
      <c r="E5" s="75"/>
      <c r="F5" s="75"/>
      <c r="G5" s="75"/>
      <c r="H5" s="75"/>
      <c r="I5" s="75"/>
      <c r="J5" s="88"/>
      <c r="K5" s="85"/>
    </row>
    <row r="6" ht="18.75" customHeight="1">
      <c r="A6" s="61"/>
      <c r="B6" s="61"/>
      <c r="C6" s="61"/>
      <c r="D6" s="62"/>
      <c r="E6" s="63"/>
      <c r="F6" s="64"/>
      <c r="G6" s="64"/>
      <c r="H6" s="64"/>
      <c r="I6" s="64"/>
      <c r="J6" s="64"/>
      <c r="K6" s="85"/>
    </row>
    <row r="7" ht="15.75" customHeight="1">
      <c r="A7" s="82">
        <v>62266.0</v>
      </c>
      <c r="B7" s="82" t="s">
        <v>23</v>
      </c>
      <c r="C7" s="82"/>
      <c r="D7" s="83"/>
      <c r="E7" s="89">
        <f t="shared" ref="E7:H7" si="2">sum(E8:E10)</f>
        <v>0</v>
      </c>
      <c r="F7" s="89">
        <f t="shared" si="2"/>
        <v>0</v>
      </c>
      <c r="G7" s="89">
        <f t="shared" si="2"/>
        <v>0</v>
      </c>
      <c r="H7" s="89">
        <f t="shared" si="2"/>
        <v>0</v>
      </c>
      <c r="I7" s="59">
        <f>SUM(E7:H7)</f>
        <v>0</v>
      </c>
      <c r="J7" s="84"/>
      <c r="K7" s="57"/>
    </row>
    <row r="8" ht="19.5" customHeight="1">
      <c r="A8" s="61"/>
      <c r="B8" s="61"/>
      <c r="C8" s="61"/>
      <c r="D8" s="62"/>
      <c r="E8" s="63"/>
      <c r="F8" s="64"/>
      <c r="G8" s="64"/>
      <c r="H8" s="64"/>
      <c r="I8" s="64"/>
      <c r="J8" s="64"/>
      <c r="K8" s="85"/>
    </row>
    <row r="9" ht="15.75" customHeight="1">
      <c r="A9" s="87"/>
      <c r="B9" s="72"/>
      <c r="C9" s="61"/>
      <c r="D9" s="68"/>
      <c r="E9" s="75"/>
      <c r="F9" s="75"/>
      <c r="G9" s="63"/>
      <c r="H9" s="75"/>
      <c r="I9" s="75"/>
      <c r="J9" s="88"/>
      <c r="K9" s="85"/>
    </row>
    <row r="10" ht="15.75" customHeight="1">
      <c r="A10" s="61"/>
      <c r="B10" s="61"/>
      <c r="C10" s="61"/>
      <c r="D10" s="62"/>
      <c r="E10" s="63"/>
      <c r="F10" s="64"/>
      <c r="G10" s="64"/>
      <c r="H10" s="64"/>
      <c r="I10" s="64"/>
      <c r="J10" s="64"/>
      <c r="K10" s="85"/>
    </row>
    <row r="11" ht="15.75" customHeight="1">
      <c r="A11" s="90">
        <v>62271.0</v>
      </c>
      <c r="B11" s="91" t="s">
        <v>24</v>
      </c>
      <c r="C11" s="92"/>
      <c r="D11" s="93"/>
      <c r="E11" s="94">
        <f t="shared" ref="E11:H11" si="3">sum(E12:E14)</f>
        <v>0</v>
      </c>
      <c r="F11" s="94">
        <f t="shared" si="3"/>
        <v>0</v>
      </c>
      <c r="G11" s="94">
        <f t="shared" si="3"/>
        <v>0</v>
      </c>
      <c r="H11" s="94">
        <f t="shared" si="3"/>
        <v>0</v>
      </c>
      <c r="I11" s="59">
        <f>SUM(E11:H11)</f>
        <v>0</v>
      </c>
      <c r="J11" s="95"/>
      <c r="K11" s="57"/>
    </row>
    <row r="12" ht="15.75" customHeight="1">
      <c r="A12" s="61"/>
      <c r="B12" s="61"/>
      <c r="C12" s="61"/>
      <c r="D12" s="69"/>
      <c r="E12" s="63"/>
      <c r="F12" s="63"/>
      <c r="G12" s="64"/>
      <c r="H12" s="64"/>
      <c r="I12" s="61"/>
      <c r="J12" s="61"/>
      <c r="K12" s="85"/>
    </row>
    <row r="13" ht="15.75" customHeight="1">
      <c r="A13" s="61"/>
      <c r="B13" s="61"/>
      <c r="C13" s="61"/>
      <c r="D13" s="69"/>
      <c r="E13" s="63"/>
      <c r="F13" s="63"/>
      <c r="G13" s="64"/>
      <c r="H13" s="64"/>
      <c r="I13" s="61"/>
      <c r="J13" s="61"/>
      <c r="K13" s="85"/>
    </row>
    <row r="14" ht="15.75" customHeight="1">
      <c r="A14" s="61"/>
      <c r="B14" s="61"/>
      <c r="C14" s="61"/>
      <c r="D14" s="69"/>
      <c r="E14" s="64"/>
      <c r="F14" s="63"/>
      <c r="G14" s="63"/>
      <c r="H14" s="64"/>
      <c r="I14" s="61"/>
      <c r="J14" s="61"/>
      <c r="K14" s="85"/>
    </row>
    <row r="15" ht="15.75" customHeight="1">
      <c r="A15" s="82">
        <v>62286.0</v>
      </c>
      <c r="B15" s="96" t="s">
        <v>131</v>
      </c>
      <c r="C15" s="82"/>
      <c r="D15" s="97"/>
      <c r="E15" s="98">
        <f t="shared" ref="E15:H15" si="4">sum(E16:E18)</f>
        <v>0</v>
      </c>
      <c r="F15" s="98">
        <f t="shared" si="4"/>
        <v>0</v>
      </c>
      <c r="G15" s="98">
        <f t="shared" si="4"/>
        <v>0</v>
      </c>
      <c r="H15" s="98">
        <f t="shared" si="4"/>
        <v>0</v>
      </c>
      <c r="I15" s="59">
        <f>SUM(E15:H15)</f>
        <v>0</v>
      </c>
      <c r="J15" s="99"/>
      <c r="K15" s="100"/>
    </row>
    <row r="16" ht="15.75" customHeight="1">
      <c r="A16" s="61"/>
      <c r="B16" s="77"/>
      <c r="C16" s="61"/>
      <c r="D16" s="70"/>
      <c r="E16" s="64"/>
      <c r="F16" s="64"/>
      <c r="G16" s="71"/>
      <c r="H16" s="61"/>
      <c r="I16" s="101"/>
      <c r="J16" s="101"/>
      <c r="K16" s="100"/>
    </row>
    <row r="17" ht="15.75" customHeight="1">
      <c r="A17" s="61"/>
      <c r="B17" s="77"/>
      <c r="C17" s="61"/>
      <c r="D17" s="70"/>
      <c r="E17" s="64"/>
      <c r="F17" s="61"/>
      <c r="G17" s="71"/>
      <c r="H17" s="61"/>
      <c r="I17" s="101"/>
      <c r="J17" s="101"/>
      <c r="K17" s="100"/>
    </row>
    <row r="18" ht="15.75" customHeight="1">
      <c r="A18" s="61"/>
      <c r="B18" s="77"/>
      <c r="C18" s="61"/>
      <c r="D18" s="70"/>
      <c r="E18" s="74"/>
      <c r="F18" s="63"/>
      <c r="G18" s="76"/>
      <c r="H18" s="61"/>
      <c r="I18" s="101"/>
      <c r="J18" s="101"/>
      <c r="K18" s="100"/>
    </row>
    <row r="19" ht="15.75" customHeight="1">
      <c r="A19" s="82">
        <v>62293.0</v>
      </c>
      <c r="B19" s="82" t="s">
        <v>26</v>
      </c>
      <c r="C19" s="82"/>
      <c r="D19" s="97"/>
      <c r="E19" s="98">
        <f t="shared" ref="E19:H19" si="5">sum(E20:E22)</f>
        <v>0</v>
      </c>
      <c r="F19" s="98">
        <f t="shared" si="5"/>
        <v>0</v>
      </c>
      <c r="G19" s="98">
        <f t="shared" si="5"/>
        <v>0</v>
      </c>
      <c r="H19" s="98">
        <f t="shared" si="5"/>
        <v>0</v>
      </c>
      <c r="I19" s="59">
        <f>SUM(E19:H19)</f>
        <v>0</v>
      </c>
      <c r="J19" s="99"/>
      <c r="K19" s="100"/>
    </row>
    <row r="20" ht="15.75" customHeight="1">
      <c r="A20" s="61"/>
      <c r="B20" s="61"/>
      <c r="C20" s="61"/>
      <c r="D20" s="70"/>
      <c r="E20" s="64"/>
      <c r="F20" s="64"/>
      <c r="G20" s="71"/>
      <c r="H20" s="61"/>
      <c r="I20" s="101"/>
      <c r="J20" s="101"/>
      <c r="K20" s="100"/>
    </row>
    <row r="21" ht="15.75" customHeight="1">
      <c r="A21" s="61"/>
      <c r="B21" s="61"/>
      <c r="C21" s="61"/>
      <c r="D21" s="70"/>
      <c r="E21" s="64"/>
      <c r="F21" s="64"/>
      <c r="G21" s="71"/>
      <c r="H21" s="61"/>
      <c r="I21" s="101"/>
      <c r="J21" s="101"/>
      <c r="K21" s="100"/>
    </row>
    <row r="22" ht="15.75" customHeight="1">
      <c r="A22" s="72"/>
      <c r="B22" s="72"/>
      <c r="C22" s="61"/>
      <c r="D22" s="70"/>
      <c r="E22" s="64"/>
      <c r="F22" s="63"/>
      <c r="G22" s="76"/>
      <c r="H22" s="61"/>
      <c r="I22" s="101"/>
      <c r="J22" s="101"/>
      <c r="K22" s="100"/>
    </row>
    <row r="23" ht="15.75" customHeight="1">
      <c r="A23" s="82">
        <v>62296.0</v>
      </c>
      <c r="B23" s="82" t="s">
        <v>27</v>
      </c>
      <c r="C23" s="82"/>
      <c r="D23" s="97"/>
      <c r="E23" s="98">
        <f t="shared" ref="E23:H23" si="6">sum(E24:E26)</f>
        <v>0</v>
      </c>
      <c r="F23" s="98">
        <f t="shared" si="6"/>
        <v>0</v>
      </c>
      <c r="G23" s="98">
        <f t="shared" si="6"/>
        <v>0</v>
      </c>
      <c r="H23" s="98">
        <f t="shared" si="6"/>
        <v>0</v>
      </c>
      <c r="I23" s="59">
        <f>SUM(E23:H23)</f>
        <v>0</v>
      </c>
      <c r="J23" s="99"/>
      <c r="K23" s="100"/>
    </row>
    <row r="24" ht="15.75" customHeight="1">
      <c r="A24" s="72"/>
      <c r="B24" s="72"/>
      <c r="C24" s="61"/>
      <c r="D24" s="70"/>
      <c r="E24" s="64"/>
      <c r="F24" s="75"/>
      <c r="G24" s="76"/>
      <c r="H24" s="61"/>
      <c r="I24" s="101"/>
      <c r="J24" s="101"/>
      <c r="K24" s="100"/>
    </row>
    <row r="25" ht="15.75" customHeight="1">
      <c r="A25" s="61"/>
      <c r="B25" s="61"/>
      <c r="C25" s="61"/>
      <c r="D25" s="70"/>
      <c r="E25" s="64"/>
      <c r="F25" s="61"/>
      <c r="G25" s="76"/>
      <c r="H25" s="61"/>
      <c r="I25" s="101"/>
      <c r="J25" s="101"/>
      <c r="K25" s="100"/>
    </row>
    <row r="26" ht="15.75" customHeight="1">
      <c r="A26" s="61"/>
      <c r="B26" s="61"/>
      <c r="C26" s="61"/>
      <c r="D26" s="70"/>
      <c r="E26" s="64"/>
      <c r="F26" s="61"/>
      <c r="G26" s="71"/>
      <c r="H26" s="61"/>
      <c r="I26" s="101"/>
      <c r="J26" s="101"/>
      <c r="K26" s="100"/>
    </row>
    <row r="27" ht="15.75" customHeight="1">
      <c r="A27" s="82">
        <v>62297.0</v>
      </c>
      <c r="B27" s="82" t="s">
        <v>28</v>
      </c>
      <c r="C27" s="82"/>
      <c r="D27" s="97"/>
      <c r="E27" s="98">
        <f t="shared" ref="E27:H27" si="7">sum(E28:E30)</f>
        <v>0</v>
      </c>
      <c r="F27" s="98">
        <f t="shared" si="7"/>
        <v>0</v>
      </c>
      <c r="G27" s="98">
        <f t="shared" si="7"/>
        <v>0</v>
      </c>
      <c r="H27" s="98">
        <f t="shared" si="7"/>
        <v>0</v>
      </c>
      <c r="I27" s="59">
        <f>SUM(E27:H27)</f>
        <v>0</v>
      </c>
      <c r="J27" s="99"/>
      <c r="K27" s="100"/>
    </row>
    <row r="28" ht="15.75" customHeight="1">
      <c r="A28" s="101"/>
      <c r="B28" s="101"/>
      <c r="C28" s="61"/>
      <c r="D28" s="70"/>
      <c r="E28" s="102"/>
      <c r="F28" s="102"/>
      <c r="G28" s="103"/>
      <c r="H28" s="101"/>
      <c r="I28" s="101"/>
      <c r="J28" s="101"/>
      <c r="K28" s="100"/>
    </row>
    <row r="29" ht="15.75" customHeight="1">
      <c r="A29" s="101"/>
      <c r="B29" s="101"/>
      <c r="C29" s="61"/>
      <c r="D29" s="70"/>
      <c r="E29" s="102"/>
      <c r="F29" s="102"/>
      <c r="G29" s="103"/>
      <c r="H29" s="101"/>
      <c r="I29" s="101"/>
      <c r="J29" s="101"/>
      <c r="K29" s="100"/>
    </row>
    <row r="30" ht="15.75" customHeight="1">
      <c r="A30" s="101"/>
      <c r="B30" s="101"/>
      <c r="C30" s="61"/>
      <c r="D30" s="70"/>
      <c r="E30" s="102"/>
      <c r="F30" s="101"/>
      <c r="G30" s="103"/>
      <c r="H30" s="101"/>
      <c r="I30" s="101"/>
      <c r="J30" s="101"/>
      <c r="K30" s="100"/>
    </row>
    <row r="31" ht="15.75" customHeight="1">
      <c r="A31" s="104" t="s">
        <v>128</v>
      </c>
      <c r="B31" s="104"/>
      <c r="C31" s="82"/>
      <c r="D31" s="97"/>
      <c r="E31" s="105">
        <f t="shared" ref="E31:J31" si="8">SUM(E27,E23,E19,E15,E11,E7,E3)</f>
        <v>0</v>
      </c>
      <c r="F31" s="105">
        <f t="shared" si="8"/>
        <v>0</v>
      </c>
      <c r="G31" s="105">
        <f t="shared" si="8"/>
        <v>0</v>
      </c>
      <c r="H31" s="105">
        <f t="shared" si="8"/>
        <v>0</v>
      </c>
      <c r="I31" s="105">
        <f t="shared" si="8"/>
        <v>0</v>
      </c>
      <c r="J31" s="105">
        <f t="shared" si="8"/>
        <v>0</v>
      </c>
      <c r="K31" s="105">
        <f>sum(I3:I27)</f>
        <v>0</v>
      </c>
    </row>
    <row r="32" ht="15.75" customHeight="1">
      <c r="C32" s="79"/>
      <c r="D32" s="80"/>
      <c r="E32" s="81"/>
      <c r="G32" s="50"/>
    </row>
    <row r="33" ht="15.75" customHeight="1">
      <c r="C33" s="79"/>
      <c r="D33" s="80"/>
      <c r="E33" s="81"/>
      <c r="G33" s="50"/>
    </row>
    <row r="34" ht="15.75" customHeight="1">
      <c r="C34" s="79"/>
      <c r="D34" s="80"/>
      <c r="E34" s="81"/>
      <c r="G34" s="50"/>
    </row>
    <row r="35" ht="15.75" customHeight="1">
      <c r="C35" s="79"/>
      <c r="D35" s="80"/>
      <c r="E35" s="81"/>
      <c r="G35" s="50"/>
    </row>
    <row r="36" ht="15.75" customHeight="1">
      <c r="C36" s="79"/>
      <c r="D36" s="80"/>
      <c r="E36" s="81"/>
      <c r="G36" s="50"/>
    </row>
    <row r="37" ht="15.75" customHeight="1">
      <c r="C37" s="79"/>
      <c r="D37" s="80"/>
      <c r="E37" s="81"/>
      <c r="G37" s="50"/>
    </row>
    <row r="38" ht="15.75" customHeight="1">
      <c r="C38" s="79"/>
      <c r="D38" s="80"/>
      <c r="E38" s="81"/>
      <c r="G38" s="50"/>
    </row>
    <row r="39" ht="15.75" customHeight="1">
      <c r="C39" s="79"/>
      <c r="D39" s="80"/>
      <c r="E39" s="81"/>
      <c r="G39" s="50"/>
    </row>
    <row r="40" ht="15.75" customHeight="1">
      <c r="C40" s="79"/>
      <c r="D40" s="80"/>
      <c r="E40" s="81"/>
      <c r="G40" s="50"/>
    </row>
    <row r="41" ht="15.75" customHeight="1">
      <c r="C41" s="79"/>
      <c r="D41" s="80"/>
      <c r="E41" s="81"/>
      <c r="G41" s="50"/>
    </row>
    <row r="42" ht="15.75" customHeight="1">
      <c r="C42" s="79"/>
      <c r="D42" s="80"/>
      <c r="E42" s="81"/>
      <c r="G42" s="50"/>
    </row>
    <row r="43" ht="15.75" customHeight="1">
      <c r="C43" s="79"/>
      <c r="D43" s="80"/>
      <c r="E43" s="81"/>
      <c r="G43" s="50"/>
    </row>
    <row r="44" ht="15.75" customHeight="1">
      <c r="C44" s="79"/>
      <c r="D44" s="80"/>
      <c r="E44" s="81"/>
      <c r="G44" s="50"/>
    </row>
    <row r="45" ht="15.75" customHeight="1">
      <c r="C45" s="79"/>
      <c r="D45" s="80"/>
      <c r="E45" s="81"/>
      <c r="G45" s="50"/>
    </row>
    <row r="46" ht="15.75" customHeight="1">
      <c r="C46" s="79"/>
      <c r="D46" s="80"/>
      <c r="E46" s="81"/>
      <c r="G46" s="50"/>
    </row>
    <row r="47" ht="15.75" customHeight="1">
      <c r="C47" s="79"/>
      <c r="D47" s="80"/>
      <c r="E47" s="81"/>
      <c r="G47" s="50"/>
    </row>
    <row r="48" ht="15.75" customHeight="1">
      <c r="C48" s="79"/>
      <c r="D48" s="80"/>
      <c r="E48" s="81"/>
      <c r="G48" s="50"/>
    </row>
    <row r="49" ht="15.75" customHeight="1">
      <c r="C49" s="79"/>
      <c r="D49" s="80"/>
      <c r="E49" s="81"/>
      <c r="G49" s="50"/>
    </row>
    <row r="50" ht="15.75" customHeight="1">
      <c r="C50" s="79"/>
      <c r="D50" s="80"/>
      <c r="E50" s="81"/>
      <c r="G50" s="50"/>
    </row>
    <row r="51" ht="15.75" customHeight="1">
      <c r="C51" s="79"/>
      <c r="D51" s="80"/>
      <c r="E51" s="81"/>
      <c r="G51" s="50"/>
    </row>
    <row r="52" ht="15.75" customHeight="1">
      <c r="C52" s="79"/>
      <c r="D52" s="80"/>
      <c r="E52" s="81"/>
      <c r="G52" s="50"/>
    </row>
    <row r="53" ht="15.75" customHeight="1">
      <c r="C53" s="79"/>
      <c r="D53" s="80"/>
      <c r="E53" s="81"/>
      <c r="G53" s="50"/>
    </row>
    <row r="54" ht="15.75" customHeight="1">
      <c r="C54" s="79"/>
      <c r="D54" s="80"/>
      <c r="E54" s="81"/>
      <c r="G54" s="50"/>
    </row>
    <row r="55" ht="15.75" customHeight="1">
      <c r="C55" s="79"/>
      <c r="D55" s="80"/>
      <c r="E55" s="81"/>
      <c r="G55" s="50"/>
    </row>
    <row r="56" ht="15.75" customHeight="1">
      <c r="C56" s="79"/>
      <c r="D56" s="80"/>
      <c r="E56" s="81"/>
      <c r="G56" s="50"/>
    </row>
    <row r="57" ht="15.75" customHeight="1">
      <c r="C57" s="79"/>
      <c r="D57" s="80"/>
      <c r="E57" s="81"/>
      <c r="G57" s="50"/>
    </row>
    <row r="58" ht="15.75" customHeight="1">
      <c r="C58" s="79"/>
      <c r="D58" s="80"/>
      <c r="E58" s="81"/>
      <c r="G58" s="50"/>
    </row>
    <row r="59" ht="15.75" customHeight="1">
      <c r="C59" s="79"/>
      <c r="D59" s="80"/>
      <c r="E59" s="81"/>
      <c r="G59" s="50"/>
    </row>
    <row r="60" ht="15.75" customHeight="1">
      <c r="C60" s="79"/>
      <c r="D60" s="80"/>
      <c r="E60" s="81"/>
      <c r="G60" s="50"/>
    </row>
    <row r="61" ht="15.75" customHeight="1">
      <c r="C61" s="79"/>
      <c r="D61" s="80"/>
      <c r="E61" s="81"/>
      <c r="G61" s="50"/>
    </row>
    <row r="62" ht="15.75" customHeight="1">
      <c r="C62" s="79"/>
      <c r="D62" s="80"/>
      <c r="E62" s="81"/>
      <c r="G62" s="50"/>
    </row>
    <row r="63" ht="15.75" customHeight="1">
      <c r="C63" s="79"/>
      <c r="D63" s="80"/>
      <c r="E63" s="81"/>
      <c r="G63" s="50"/>
    </row>
    <row r="64" ht="15.75" customHeight="1">
      <c r="C64" s="79"/>
      <c r="D64" s="80"/>
      <c r="E64" s="81"/>
      <c r="G64" s="50"/>
    </row>
    <row r="65" ht="15.75" customHeight="1">
      <c r="C65" s="79"/>
      <c r="D65" s="80"/>
      <c r="E65" s="81"/>
      <c r="G65" s="50"/>
    </row>
    <row r="66" ht="15.75" customHeight="1">
      <c r="C66" s="79"/>
      <c r="D66" s="80"/>
      <c r="E66" s="81"/>
      <c r="G66" s="50"/>
    </row>
    <row r="67" ht="15.75" customHeight="1">
      <c r="C67" s="79"/>
      <c r="D67" s="80"/>
      <c r="E67" s="81"/>
      <c r="G67" s="50"/>
    </row>
    <row r="68" ht="15.75" customHeight="1">
      <c r="C68" s="79"/>
      <c r="D68" s="80"/>
      <c r="E68" s="81"/>
      <c r="G68" s="50"/>
    </row>
    <row r="69" ht="15.75" customHeight="1">
      <c r="C69" s="79"/>
      <c r="D69" s="80"/>
      <c r="E69" s="81"/>
      <c r="G69" s="50"/>
    </row>
    <row r="70" ht="15.75" customHeight="1">
      <c r="C70" s="79"/>
      <c r="D70" s="80"/>
      <c r="E70" s="81"/>
      <c r="G70" s="50"/>
    </row>
    <row r="71" ht="15.75" customHeight="1">
      <c r="C71" s="79"/>
      <c r="D71" s="80"/>
      <c r="E71" s="81"/>
      <c r="G71" s="50"/>
    </row>
    <row r="72" ht="15.75" customHeight="1">
      <c r="C72" s="79"/>
      <c r="D72" s="80"/>
      <c r="E72" s="81"/>
      <c r="G72" s="50"/>
    </row>
    <row r="73" ht="15.75" customHeight="1">
      <c r="C73" s="79"/>
      <c r="D73" s="80"/>
      <c r="E73" s="81"/>
      <c r="G73" s="50"/>
    </row>
    <row r="74" ht="15.75" customHeight="1">
      <c r="C74" s="79"/>
      <c r="D74" s="80"/>
      <c r="E74" s="81"/>
      <c r="G74" s="50"/>
    </row>
    <row r="75" ht="15.75" customHeight="1">
      <c r="C75" s="79"/>
      <c r="D75" s="80"/>
      <c r="E75" s="81"/>
      <c r="G75" s="50"/>
    </row>
    <row r="76" ht="15.75" customHeight="1">
      <c r="C76" s="79"/>
      <c r="D76" s="80"/>
      <c r="E76" s="81"/>
      <c r="G76" s="50"/>
    </row>
    <row r="77" ht="15.75" customHeight="1">
      <c r="C77" s="79"/>
      <c r="D77" s="80"/>
      <c r="E77" s="81"/>
      <c r="G77" s="50"/>
    </row>
    <row r="78" ht="15.75" customHeight="1">
      <c r="C78" s="79"/>
      <c r="D78" s="80"/>
      <c r="E78" s="81"/>
      <c r="G78" s="50"/>
    </row>
    <row r="79" ht="15.75" customHeight="1">
      <c r="C79" s="79"/>
      <c r="D79" s="80"/>
      <c r="E79" s="81"/>
      <c r="G79" s="50"/>
    </row>
    <row r="80" ht="15.75" customHeight="1">
      <c r="C80" s="79"/>
      <c r="D80" s="80"/>
      <c r="E80" s="81"/>
      <c r="G80" s="50"/>
    </row>
    <row r="81" ht="15.75" customHeight="1">
      <c r="C81" s="79"/>
      <c r="D81" s="80"/>
      <c r="E81" s="81"/>
      <c r="G81" s="50"/>
    </row>
    <row r="82" ht="15.75" customHeight="1">
      <c r="C82" s="79"/>
      <c r="D82" s="80"/>
      <c r="E82" s="81"/>
      <c r="G82" s="50"/>
    </row>
    <row r="83" ht="15.75" customHeight="1">
      <c r="C83" s="79"/>
      <c r="D83" s="80"/>
      <c r="E83" s="81"/>
      <c r="G83" s="50"/>
    </row>
    <row r="84" ht="15.75" customHeight="1">
      <c r="C84" s="79"/>
      <c r="D84" s="80"/>
      <c r="E84" s="81"/>
      <c r="G84" s="50"/>
    </row>
    <row r="85" ht="15.75" customHeight="1">
      <c r="C85" s="79"/>
      <c r="D85" s="80"/>
      <c r="E85" s="81"/>
      <c r="G85" s="50"/>
    </row>
    <row r="86" ht="15.75" customHeight="1">
      <c r="C86" s="79"/>
      <c r="D86" s="80"/>
      <c r="E86" s="81"/>
      <c r="G86" s="50"/>
    </row>
    <row r="87" ht="15.75" customHeight="1">
      <c r="C87" s="79"/>
      <c r="D87" s="80"/>
      <c r="E87" s="81"/>
      <c r="G87" s="50"/>
    </row>
    <row r="88" ht="15.75" customHeight="1">
      <c r="C88" s="79"/>
      <c r="D88" s="80"/>
      <c r="E88" s="81"/>
      <c r="G88" s="50"/>
    </row>
    <row r="89" ht="15.75" customHeight="1">
      <c r="C89" s="79"/>
      <c r="D89" s="80"/>
      <c r="E89" s="81"/>
      <c r="G89" s="50"/>
    </row>
    <row r="90" ht="15.75" customHeight="1">
      <c r="C90" s="79"/>
      <c r="D90" s="80"/>
      <c r="E90" s="81"/>
      <c r="G90" s="50"/>
    </row>
    <row r="91" ht="15.75" customHeight="1">
      <c r="C91" s="79"/>
      <c r="D91" s="80"/>
      <c r="E91" s="81"/>
      <c r="G91" s="50"/>
    </row>
    <row r="92" ht="15.75" customHeight="1">
      <c r="C92" s="79"/>
      <c r="D92" s="80"/>
      <c r="E92" s="81"/>
      <c r="G92" s="50"/>
    </row>
    <row r="93" ht="15.75" customHeight="1">
      <c r="C93" s="79"/>
      <c r="D93" s="80"/>
      <c r="E93" s="81"/>
      <c r="G93" s="50"/>
    </row>
    <row r="94" ht="15.75" customHeight="1">
      <c r="C94" s="79"/>
      <c r="D94" s="80"/>
      <c r="E94" s="81"/>
      <c r="G94" s="50"/>
    </row>
    <row r="95" ht="15.75" customHeight="1">
      <c r="C95" s="79"/>
      <c r="D95" s="80"/>
      <c r="E95" s="81"/>
      <c r="G95" s="50"/>
    </row>
    <row r="96" ht="15.75" customHeight="1">
      <c r="C96" s="79"/>
      <c r="D96" s="80"/>
      <c r="E96" s="81"/>
      <c r="G96" s="50"/>
    </row>
    <row r="97" ht="15.75" customHeight="1">
      <c r="C97" s="79"/>
      <c r="D97" s="80"/>
      <c r="E97" s="81"/>
      <c r="G97" s="50"/>
    </row>
    <row r="98" ht="15.75" customHeight="1">
      <c r="C98" s="79"/>
      <c r="D98" s="80"/>
      <c r="E98" s="81"/>
      <c r="G98" s="50"/>
    </row>
    <row r="99" ht="15.75" customHeight="1">
      <c r="C99" s="79"/>
      <c r="D99" s="80"/>
      <c r="E99" s="81"/>
      <c r="G99" s="50"/>
    </row>
    <row r="100" ht="15.75" customHeight="1">
      <c r="C100" s="79"/>
      <c r="D100" s="80"/>
      <c r="E100" s="81"/>
      <c r="G100" s="50"/>
    </row>
    <row r="101" ht="15.75" customHeight="1">
      <c r="C101" s="79"/>
      <c r="D101" s="80"/>
      <c r="E101" s="81"/>
      <c r="G101" s="50"/>
    </row>
    <row r="102" ht="15.75" customHeight="1">
      <c r="C102" s="79"/>
      <c r="D102" s="80"/>
      <c r="E102" s="81"/>
      <c r="G102" s="50"/>
    </row>
    <row r="103" ht="15.75" customHeight="1">
      <c r="C103" s="79"/>
      <c r="D103" s="80"/>
      <c r="E103" s="81"/>
      <c r="G103" s="50"/>
    </row>
    <row r="104" ht="15.75" customHeight="1">
      <c r="C104" s="79"/>
      <c r="D104" s="80"/>
      <c r="E104" s="81"/>
      <c r="G104" s="50"/>
    </row>
    <row r="105" ht="15.75" customHeight="1">
      <c r="C105" s="79"/>
      <c r="D105" s="80"/>
      <c r="E105" s="81"/>
      <c r="G105" s="50"/>
    </row>
    <row r="106" ht="15.75" customHeight="1">
      <c r="C106" s="79"/>
      <c r="D106" s="80"/>
      <c r="E106" s="81"/>
      <c r="G106" s="50"/>
    </row>
    <row r="107" ht="15.75" customHeight="1">
      <c r="C107" s="79"/>
      <c r="D107" s="80"/>
      <c r="E107" s="81"/>
      <c r="G107" s="50"/>
    </row>
    <row r="108" ht="15.75" customHeight="1">
      <c r="C108" s="79"/>
      <c r="D108" s="80"/>
      <c r="E108" s="81"/>
      <c r="G108" s="50"/>
    </row>
    <row r="109" ht="15.75" customHeight="1">
      <c r="C109" s="79"/>
      <c r="D109" s="80"/>
      <c r="E109" s="81"/>
      <c r="G109" s="50"/>
    </row>
    <row r="110" ht="15.75" customHeight="1">
      <c r="C110" s="79"/>
      <c r="D110" s="80"/>
      <c r="E110" s="81"/>
      <c r="G110" s="50"/>
    </row>
    <row r="111" ht="15.75" customHeight="1">
      <c r="C111" s="79"/>
      <c r="D111" s="80"/>
      <c r="E111" s="81"/>
      <c r="G111" s="50"/>
    </row>
    <row r="112" ht="15.75" customHeight="1">
      <c r="C112" s="79"/>
      <c r="D112" s="80"/>
      <c r="E112" s="81"/>
      <c r="G112" s="50"/>
    </row>
    <row r="113" ht="15.75" customHeight="1">
      <c r="C113" s="79"/>
      <c r="D113" s="80"/>
      <c r="E113" s="81"/>
      <c r="G113" s="50"/>
    </row>
    <row r="114" ht="15.75" customHeight="1">
      <c r="C114" s="79"/>
      <c r="D114" s="80"/>
      <c r="E114" s="81"/>
      <c r="G114" s="50"/>
    </row>
    <row r="115" ht="15.75" customHeight="1">
      <c r="C115" s="79"/>
      <c r="D115" s="80"/>
      <c r="E115" s="81"/>
      <c r="G115" s="50"/>
    </row>
    <row r="116" ht="15.75" customHeight="1">
      <c r="C116" s="79"/>
      <c r="D116" s="80"/>
      <c r="E116" s="81"/>
      <c r="G116" s="50"/>
    </row>
    <row r="117" ht="15.75" customHeight="1">
      <c r="C117" s="79"/>
      <c r="D117" s="80"/>
      <c r="E117" s="81"/>
      <c r="G117" s="50"/>
    </row>
    <row r="118" ht="15.75" customHeight="1">
      <c r="C118" s="79"/>
      <c r="D118" s="80"/>
      <c r="E118" s="81"/>
      <c r="G118" s="50"/>
    </row>
    <row r="119" ht="15.75" customHeight="1">
      <c r="C119" s="79"/>
      <c r="D119" s="80"/>
      <c r="E119" s="81"/>
      <c r="G119" s="50"/>
    </row>
    <row r="120" ht="15.75" customHeight="1">
      <c r="C120" s="79"/>
      <c r="D120" s="80"/>
      <c r="E120" s="81"/>
      <c r="G120" s="50"/>
    </row>
    <row r="121" ht="15.75" customHeight="1">
      <c r="C121" s="79"/>
      <c r="D121" s="80"/>
      <c r="E121" s="81"/>
      <c r="G121" s="50"/>
    </row>
    <row r="122" ht="15.75" customHeight="1">
      <c r="C122" s="79"/>
      <c r="D122" s="80"/>
      <c r="E122" s="81"/>
      <c r="G122" s="50"/>
    </row>
    <row r="123" ht="15.75" customHeight="1">
      <c r="C123" s="79"/>
      <c r="D123" s="80"/>
      <c r="E123" s="81"/>
      <c r="G123" s="50"/>
    </row>
    <row r="124" ht="15.75" customHeight="1">
      <c r="C124" s="79"/>
      <c r="D124" s="80"/>
      <c r="E124" s="81"/>
      <c r="G124" s="50"/>
    </row>
    <row r="125" ht="15.75" customHeight="1">
      <c r="C125" s="79"/>
      <c r="D125" s="80"/>
      <c r="E125" s="81"/>
      <c r="G125" s="50"/>
    </row>
    <row r="126" ht="15.75" customHeight="1">
      <c r="C126" s="79"/>
      <c r="D126" s="80"/>
      <c r="E126" s="81"/>
      <c r="G126" s="50"/>
    </row>
    <row r="127" ht="15.75" customHeight="1">
      <c r="C127" s="79"/>
      <c r="D127" s="80"/>
      <c r="E127" s="81"/>
      <c r="G127" s="50"/>
    </row>
    <row r="128" ht="15.75" customHeight="1">
      <c r="C128" s="79"/>
      <c r="D128" s="80"/>
      <c r="E128" s="81"/>
      <c r="G128" s="50"/>
    </row>
    <row r="129" ht="15.75" customHeight="1">
      <c r="C129" s="79"/>
      <c r="D129" s="80"/>
      <c r="E129" s="81"/>
      <c r="G129" s="50"/>
    </row>
    <row r="130" ht="15.75" customHeight="1">
      <c r="C130" s="79"/>
      <c r="D130" s="80"/>
      <c r="E130" s="81"/>
      <c r="G130" s="50"/>
    </row>
    <row r="131" ht="15.75" customHeight="1">
      <c r="C131" s="79"/>
      <c r="D131" s="80"/>
      <c r="E131" s="81"/>
      <c r="G131" s="50"/>
    </row>
    <row r="132" ht="15.75" customHeight="1">
      <c r="C132" s="79"/>
      <c r="D132" s="80"/>
      <c r="E132" s="81"/>
      <c r="G132" s="50"/>
    </row>
    <row r="133" ht="15.75" customHeight="1">
      <c r="C133" s="79"/>
      <c r="D133" s="80"/>
      <c r="E133" s="81"/>
      <c r="G133" s="50"/>
    </row>
    <row r="134" ht="15.75" customHeight="1">
      <c r="C134" s="79"/>
      <c r="D134" s="80"/>
      <c r="E134" s="81"/>
      <c r="G134" s="50"/>
    </row>
    <row r="135" ht="15.75" customHeight="1">
      <c r="C135" s="79"/>
      <c r="D135" s="80"/>
      <c r="E135" s="81"/>
      <c r="G135" s="50"/>
    </row>
    <row r="136" ht="15.75" customHeight="1">
      <c r="C136" s="79"/>
      <c r="D136" s="80"/>
      <c r="E136" s="81"/>
      <c r="G136" s="50"/>
    </row>
    <row r="137" ht="15.75" customHeight="1">
      <c r="C137" s="79"/>
      <c r="D137" s="80"/>
      <c r="E137" s="81"/>
      <c r="G137" s="50"/>
    </row>
    <row r="138" ht="15.75" customHeight="1">
      <c r="C138" s="79"/>
      <c r="D138" s="80"/>
      <c r="E138" s="81"/>
      <c r="G138" s="50"/>
    </row>
    <row r="139" ht="15.75" customHeight="1">
      <c r="C139" s="79"/>
      <c r="D139" s="80"/>
      <c r="E139" s="81"/>
      <c r="G139" s="50"/>
    </row>
    <row r="140" ht="15.75" customHeight="1">
      <c r="C140" s="79"/>
      <c r="D140" s="80"/>
      <c r="E140" s="81"/>
      <c r="G140" s="50"/>
    </row>
    <row r="141" ht="15.75" customHeight="1">
      <c r="C141" s="79"/>
      <c r="D141" s="80"/>
      <c r="E141" s="81"/>
      <c r="G141" s="50"/>
    </row>
    <row r="142" ht="15.75" customHeight="1">
      <c r="C142" s="79"/>
      <c r="D142" s="80"/>
      <c r="E142" s="81"/>
      <c r="G142" s="50"/>
    </row>
    <row r="143" ht="15.75" customHeight="1">
      <c r="C143" s="79"/>
      <c r="D143" s="80"/>
      <c r="E143" s="81"/>
      <c r="G143" s="50"/>
    </row>
    <row r="144" ht="15.75" customHeight="1">
      <c r="C144" s="79"/>
      <c r="D144" s="80"/>
      <c r="E144" s="81"/>
      <c r="G144" s="50"/>
    </row>
    <row r="145" ht="15.75" customHeight="1">
      <c r="C145" s="79"/>
      <c r="D145" s="80"/>
      <c r="E145" s="81"/>
      <c r="G145" s="50"/>
    </row>
    <row r="146" ht="15.75" customHeight="1">
      <c r="C146" s="79"/>
      <c r="D146" s="80"/>
      <c r="E146" s="81"/>
      <c r="G146" s="50"/>
    </row>
    <row r="147" ht="15.75" customHeight="1">
      <c r="C147" s="79"/>
      <c r="D147" s="80"/>
      <c r="E147" s="81"/>
      <c r="G147" s="50"/>
    </row>
    <row r="148" ht="15.75" customHeight="1">
      <c r="C148" s="79"/>
      <c r="D148" s="80"/>
      <c r="E148" s="81"/>
      <c r="G148" s="50"/>
    </row>
    <row r="149" ht="15.75" customHeight="1">
      <c r="C149" s="79"/>
      <c r="D149" s="80"/>
      <c r="E149" s="81"/>
      <c r="G149" s="50"/>
    </row>
    <row r="150" ht="15.75" customHeight="1">
      <c r="C150" s="79"/>
      <c r="D150" s="80"/>
      <c r="E150" s="81"/>
      <c r="G150" s="50"/>
    </row>
    <row r="151" ht="15.75" customHeight="1">
      <c r="C151" s="79"/>
      <c r="D151" s="80"/>
      <c r="E151" s="81"/>
      <c r="G151" s="50"/>
    </row>
    <row r="152" ht="15.75" customHeight="1">
      <c r="C152" s="79"/>
      <c r="D152" s="80"/>
      <c r="E152" s="81"/>
      <c r="G152" s="50"/>
    </row>
    <row r="153" ht="15.75" customHeight="1">
      <c r="C153" s="79"/>
      <c r="D153" s="80"/>
      <c r="E153" s="81"/>
      <c r="G153" s="50"/>
    </row>
    <row r="154" ht="15.75" customHeight="1">
      <c r="C154" s="79"/>
      <c r="D154" s="80"/>
      <c r="E154" s="81"/>
      <c r="G154" s="50"/>
    </row>
    <row r="155" ht="15.75" customHeight="1">
      <c r="C155" s="79"/>
      <c r="D155" s="80"/>
      <c r="E155" s="81"/>
      <c r="G155" s="50"/>
    </row>
    <row r="156" ht="15.75" customHeight="1">
      <c r="C156" s="79"/>
      <c r="D156" s="80"/>
      <c r="E156" s="81"/>
      <c r="G156" s="50"/>
    </row>
    <row r="157" ht="15.75" customHeight="1">
      <c r="C157" s="79"/>
      <c r="D157" s="80"/>
      <c r="E157" s="81"/>
      <c r="G157" s="50"/>
    </row>
    <row r="158" ht="15.75" customHeight="1">
      <c r="C158" s="79"/>
      <c r="D158" s="80"/>
      <c r="E158" s="81"/>
      <c r="G158" s="50"/>
    </row>
    <row r="159" ht="15.75" customHeight="1">
      <c r="C159" s="79"/>
      <c r="D159" s="80"/>
      <c r="E159" s="81"/>
      <c r="G159" s="50"/>
    </row>
    <row r="160" ht="15.75" customHeight="1">
      <c r="C160" s="79"/>
      <c r="D160" s="80"/>
      <c r="E160" s="81"/>
      <c r="G160" s="50"/>
    </row>
    <row r="161" ht="15.75" customHeight="1">
      <c r="C161" s="79"/>
      <c r="D161" s="80"/>
      <c r="E161" s="81"/>
      <c r="G161" s="50"/>
    </row>
    <row r="162" ht="15.75" customHeight="1">
      <c r="C162" s="79"/>
      <c r="D162" s="80"/>
      <c r="E162" s="81"/>
      <c r="G162" s="50"/>
    </row>
    <row r="163" ht="15.75" customHeight="1">
      <c r="C163" s="79"/>
      <c r="D163" s="80"/>
      <c r="E163" s="81"/>
      <c r="G163" s="50"/>
    </row>
    <row r="164" ht="15.75" customHeight="1">
      <c r="C164" s="79"/>
      <c r="D164" s="80"/>
      <c r="E164" s="81"/>
      <c r="G164" s="50"/>
    </row>
    <row r="165" ht="15.75" customHeight="1">
      <c r="C165" s="79"/>
      <c r="D165" s="80"/>
      <c r="E165" s="81"/>
      <c r="G165" s="50"/>
    </row>
    <row r="166" ht="15.75" customHeight="1">
      <c r="C166" s="79"/>
      <c r="D166" s="80"/>
      <c r="E166" s="81"/>
      <c r="G166" s="50"/>
    </row>
    <row r="167" ht="15.75" customHeight="1">
      <c r="C167" s="79"/>
      <c r="D167" s="80"/>
      <c r="E167" s="81"/>
      <c r="G167" s="50"/>
    </row>
    <row r="168" ht="15.75" customHeight="1">
      <c r="C168" s="79"/>
      <c r="D168" s="80"/>
      <c r="E168" s="81"/>
      <c r="G168" s="50"/>
    </row>
    <row r="169" ht="15.75" customHeight="1">
      <c r="C169" s="79"/>
      <c r="D169" s="80"/>
      <c r="E169" s="81"/>
      <c r="G169" s="50"/>
    </row>
    <row r="170" ht="15.75" customHeight="1">
      <c r="C170" s="79"/>
      <c r="D170" s="80"/>
      <c r="E170" s="81"/>
      <c r="G170" s="50"/>
    </row>
    <row r="171" ht="15.75" customHeight="1">
      <c r="C171" s="79"/>
      <c r="D171" s="80"/>
      <c r="E171" s="81"/>
      <c r="G171" s="50"/>
    </row>
    <row r="172" ht="15.75" customHeight="1">
      <c r="C172" s="79"/>
      <c r="D172" s="80"/>
      <c r="E172" s="81"/>
      <c r="G172" s="50"/>
    </row>
    <row r="173" ht="15.75" customHeight="1">
      <c r="C173" s="79"/>
      <c r="D173" s="80"/>
      <c r="E173" s="81"/>
      <c r="G173" s="50"/>
    </row>
    <row r="174" ht="15.75" customHeight="1">
      <c r="C174" s="79"/>
      <c r="D174" s="80"/>
      <c r="E174" s="81"/>
      <c r="G174" s="50"/>
    </row>
    <row r="175" ht="15.75" customHeight="1">
      <c r="C175" s="79"/>
      <c r="D175" s="80"/>
      <c r="E175" s="81"/>
      <c r="G175" s="50"/>
    </row>
    <row r="176" ht="15.75" customHeight="1">
      <c r="C176" s="79"/>
      <c r="D176" s="80"/>
      <c r="E176" s="81"/>
      <c r="G176" s="50"/>
    </row>
    <row r="177" ht="15.75" customHeight="1">
      <c r="C177" s="79"/>
      <c r="D177" s="80"/>
      <c r="E177" s="81"/>
      <c r="G177" s="50"/>
    </row>
    <row r="178" ht="15.75" customHeight="1">
      <c r="C178" s="79"/>
      <c r="D178" s="80"/>
      <c r="E178" s="81"/>
      <c r="G178" s="50"/>
    </row>
    <row r="179" ht="15.75" customHeight="1">
      <c r="C179" s="79"/>
      <c r="D179" s="80"/>
      <c r="E179" s="81"/>
      <c r="G179" s="50"/>
    </row>
    <row r="180" ht="15.75" customHeight="1">
      <c r="C180" s="79"/>
      <c r="D180" s="80"/>
      <c r="E180" s="81"/>
      <c r="G180" s="50"/>
    </row>
    <row r="181" ht="15.75" customHeight="1">
      <c r="C181" s="79"/>
      <c r="D181" s="80"/>
      <c r="E181" s="81"/>
      <c r="G181" s="50"/>
    </row>
    <row r="182" ht="15.75" customHeight="1">
      <c r="C182" s="79"/>
      <c r="D182" s="80"/>
      <c r="E182" s="81"/>
      <c r="G182" s="50"/>
    </row>
    <row r="183" ht="15.75" customHeight="1">
      <c r="C183" s="79"/>
      <c r="D183" s="80"/>
      <c r="E183" s="81"/>
      <c r="G183" s="50"/>
    </row>
    <row r="184" ht="15.75" customHeight="1">
      <c r="C184" s="79"/>
      <c r="D184" s="80"/>
      <c r="E184" s="81"/>
      <c r="G184" s="50"/>
    </row>
    <row r="185" ht="15.75" customHeight="1">
      <c r="C185" s="79"/>
      <c r="D185" s="80"/>
      <c r="E185" s="81"/>
      <c r="G185" s="50"/>
    </row>
    <row r="186" ht="15.75" customHeight="1">
      <c r="C186" s="79"/>
      <c r="D186" s="80"/>
      <c r="E186" s="81"/>
      <c r="G186" s="50"/>
    </row>
    <row r="187" ht="15.75" customHeight="1">
      <c r="C187" s="79"/>
      <c r="D187" s="80"/>
      <c r="E187" s="81"/>
      <c r="G187" s="50"/>
    </row>
    <row r="188" ht="15.75" customHeight="1">
      <c r="C188" s="79"/>
      <c r="D188" s="80"/>
      <c r="E188" s="81"/>
      <c r="G188" s="50"/>
    </row>
    <row r="189" ht="15.75" customHeight="1">
      <c r="C189" s="79"/>
      <c r="D189" s="80"/>
      <c r="E189" s="81"/>
      <c r="G189" s="50"/>
    </row>
    <row r="190" ht="15.75" customHeight="1">
      <c r="C190" s="79"/>
      <c r="D190" s="80"/>
      <c r="E190" s="81"/>
      <c r="G190" s="50"/>
    </row>
    <row r="191" ht="15.75" customHeight="1">
      <c r="C191" s="79"/>
      <c r="D191" s="80"/>
      <c r="E191" s="81"/>
      <c r="G191" s="50"/>
    </row>
    <row r="192" ht="15.75" customHeight="1">
      <c r="C192" s="79"/>
      <c r="D192" s="80"/>
      <c r="E192" s="81"/>
      <c r="G192" s="50"/>
    </row>
    <row r="193" ht="15.75" customHeight="1">
      <c r="C193" s="79"/>
      <c r="D193" s="80"/>
      <c r="E193" s="81"/>
      <c r="G193" s="50"/>
    </row>
    <row r="194" ht="15.75" customHeight="1">
      <c r="C194" s="79"/>
      <c r="D194" s="80"/>
      <c r="E194" s="81"/>
      <c r="G194" s="50"/>
    </row>
    <row r="195" ht="15.75" customHeight="1">
      <c r="C195" s="79"/>
      <c r="D195" s="80"/>
      <c r="E195" s="81"/>
      <c r="G195" s="50"/>
    </row>
    <row r="196" ht="15.75" customHeight="1">
      <c r="C196" s="79"/>
      <c r="D196" s="80"/>
      <c r="E196" s="81"/>
      <c r="G196" s="50"/>
    </row>
    <row r="197" ht="15.75" customHeight="1">
      <c r="C197" s="79"/>
      <c r="D197" s="80"/>
      <c r="E197" s="81"/>
      <c r="G197" s="50"/>
    </row>
    <row r="198" ht="15.75" customHeight="1">
      <c r="C198" s="79"/>
      <c r="D198" s="80"/>
      <c r="E198" s="81"/>
      <c r="G198" s="50"/>
    </row>
    <row r="199" ht="15.75" customHeight="1">
      <c r="C199" s="79"/>
      <c r="D199" s="80"/>
      <c r="E199" s="81"/>
      <c r="G199" s="50"/>
    </row>
    <row r="200" ht="15.75" customHeight="1">
      <c r="C200" s="79"/>
      <c r="D200" s="80"/>
      <c r="E200" s="81"/>
      <c r="G200" s="50"/>
    </row>
    <row r="201" ht="15.75" customHeight="1">
      <c r="C201" s="79"/>
      <c r="D201" s="80"/>
      <c r="E201" s="81"/>
      <c r="G201" s="50"/>
    </row>
    <row r="202" ht="15.75" customHeight="1">
      <c r="C202" s="79"/>
      <c r="D202" s="80"/>
      <c r="E202" s="81"/>
      <c r="G202" s="50"/>
    </row>
    <row r="203" ht="15.75" customHeight="1">
      <c r="C203" s="79"/>
      <c r="D203" s="80"/>
      <c r="E203" s="81"/>
      <c r="G203" s="50"/>
    </row>
    <row r="204" ht="15.75" customHeight="1">
      <c r="C204" s="79"/>
      <c r="D204" s="80"/>
      <c r="E204" s="81"/>
      <c r="G204" s="50"/>
    </row>
    <row r="205" ht="15.75" customHeight="1">
      <c r="C205" s="79"/>
      <c r="D205" s="80"/>
      <c r="E205" s="81"/>
      <c r="G205" s="50"/>
    </row>
    <row r="206" ht="15.75" customHeight="1">
      <c r="C206" s="79"/>
      <c r="D206" s="80"/>
      <c r="E206" s="81"/>
      <c r="G206" s="50"/>
    </row>
    <row r="207" ht="15.75" customHeight="1">
      <c r="C207" s="79"/>
      <c r="D207" s="80"/>
      <c r="E207" s="81"/>
      <c r="G207" s="50"/>
    </row>
    <row r="208" ht="15.75" customHeight="1">
      <c r="C208" s="79"/>
      <c r="D208" s="80"/>
      <c r="E208" s="81"/>
      <c r="G208" s="50"/>
    </row>
    <row r="209" ht="15.75" customHeight="1">
      <c r="C209" s="79"/>
      <c r="D209" s="80"/>
      <c r="E209" s="81"/>
      <c r="G209" s="50"/>
    </row>
    <row r="210" ht="15.75" customHeight="1">
      <c r="C210" s="79"/>
      <c r="D210" s="80"/>
      <c r="E210" s="81"/>
      <c r="G210" s="50"/>
    </row>
    <row r="211" ht="15.75" customHeight="1">
      <c r="C211" s="79"/>
      <c r="D211" s="80"/>
      <c r="E211" s="81"/>
      <c r="G211" s="50"/>
    </row>
    <row r="212" ht="15.75" customHeight="1">
      <c r="C212" s="79"/>
      <c r="D212" s="80"/>
      <c r="E212" s="81"/>
      <c r="G212" s="50"/>
    </row>
    <row r="213" ht="15.75" customHeight="1">
      <c r="C213" s="79"/>
      <c r="D213" s="80"/>
      <c r="E213" s="81"/>
      <c r="G213" s="50"/>
    </row>
    <row r="214" ht="15.75" customHeight="1">
      <c r="C214" s="79"/>
      <c r="D214" s="80"/>
      <c r="E214" s="81"/>
      <c r="G214" s="50"/>
    </row>
    <row r="215" ht="15.75" customHeight="1">
      <c r="C215" s="79"/>
      <c r="D215" s="80"/>
      <c r="E215" s="81"/>
      <c r="G215" s="50"/>
    </row>
    <row r="216" ht="15.75" customHeight="1">
      <c r="C216" s="79"/>
      <c r="D216" s="80"/>
      <c r="E216" s="81"/>
      <c r="G216" s="50"/>
    </row>
    <row r="217" ht="15.75" customHeight="1">
      <c r="C217" s="79"/>
      <c r="D217" s="80"/>
      <c r="E217" s="81"/>
      <c r="G217" s="50"/>
    </row>
    <row r="218" ht="15.75" customHeight="1">
      <c r="C218" s="79"/>
      <c r="D218" s="80"/>
      <c r="E218" s="81"/>
      <c r="G218" s="50"/>
    </row>
    <row r="219" ht="15.75" customHeight="1">
      <c r="C219" s="79"/>
      <c r="D219" s="80"/>
      <c r="E219" s="81"/>
      <c r="G219" s="50"/>
    </row>
    <row r="220" ht="15.75" customHeight="1">
      <c r="C220" s="79"/>
      <c r="D220" s="80"/>
      <c r="E220" s="81"/>
      <c r="G220" s="50"/>
    </row>
    <row r="221" ht="15.75" customHeight="1">
      <c r="C221" s="79"/>
      <c r="D221" s="80"/>
      <c r="E221" s="81"/>
      <c r="G221" s="50"/>
    </row>
    <row r="222" ht="15.75" customHeight="1">
      <c r="C222" s="79"/>
      <c r="D222" s="80"/>
      <c r="E222" s="81"/>
      <c r="G222" s="50"/>
    </row>
    <row r="223" ht="15.75" customHeight="1">
      <c r="C223" s="79"/>
      <c r="D223" s="80"/>
      <c r="E223" s="81"/>
      <c r="G223" s="50"/>
    </row>
    <row r="224" ht="15.75" customHeight="1">
      <c r="C224" s="79"/>
      <c r="D224" s="80"/>
      <c r="E224" s="81"/>
      <c r="G224" s="50"/>
    </row>
    <row r="225" ht="15.75" customHeight="1">
      <c r="C225" s="79"/>
      <c r="D225" s="80"/>
      <c r="E225" s="81"/>
      <c r="G225" s="50"/>
    </row>
    <row r="226" ht="15.75" customHeight="1">
      <c r="C226" s="79"/>
      <c r="D226" s="80"/>
      <c r="E226" s="81"/>
      <c r="G226" s="50"/>
    </row>
    <row r="227" ht="15.75" customHeight="1">
      <c r="C227" s="79"/>
      <c r="D227" s="80"/>
      <c r="E227" s="81"/>
      <c r="G227" s="50"/>
    </row>
    <row r="228" ht="15.75" customHeight="1">
      <c r="C228" s="79"/>
      <c r="D228" s="80"/>
      <c r="E228" s="81"/>
      <c r="G228" s="50"/>
    </row>
    <row r="229" ht="15.75" customHeight="1">
      <c r="C229" s="79"/>
      <c r="D229" s="80"/>
      <c r="E229" s="81"/>
      <c r="G229" s="50"/>
    </row>
    <row r="230" ht="15.75" customHeight="1">
      <c r="C230" s="79"/>
      <c r="D230" s="80"/>
      <c r="E230" s="81"/>
      <c r="G230" s="50"/>
    </row>
    <row r="231" ht="15.75" customHeight="1">
      <c r="C231" s="79"/>
      <c r="D231" s="80"/>
      <c r="E231" s="81"/>
      <c r="G231" s="50"/>
    </row>
    <row r="232" ht="15.75" customHeight="1">
      <c r="C232" s="79"/>
      <c r="D232" s="80"/>
      <c r="E232" s="81"/>
      <c r="G232" s="50"/>
    </row>
    <row r="233" ht="15.75" customHeight="1">
      <c r="C233" s="79"/>
      <c r="D233" s="80"/>
      <c r="E233" s="81"/>
      <c r="G233" s="50"/>
    </row>
    <row r="234" ht="15.75" customHeight="1">
      <c r="C234" s="79"/>
      <c r="D234" s="80"/>
      <c r="E234" s="81"/>
      <c r="G234" s="50"/>
    </row>
    <row r="235" ht="15.75" customHeight="1">
      <c r="C235" s="79"/>
      <c r="D235" s="80"/>
      <c r="E235" s="81"/>
      <c r="G235" s="50"/>
    </row>
    <row r="236" ht="15.75" customHeight="1">
      <c r="C236" s="79"/>
      <c r="D236" s="80"/>
      <c r="E236" s="81"/>
      <c r="G236" s="50"/>
    </row>
    <row r="237" ht="15.75" customHeight="1">
      <c r="C237" s="79"/>
      <c r="D237" s="80"/>
      <c r="E237" s="81"/>
      <c r="G237" s="50"/>
    </row>
    <row r="238" ht="15.75" customHeight="1">
      <c r="C238" s="79"/>
      <c r="D238" s="80"/>
      <c r="E238" s="81"/>
      <c r="G238" s="50"/>
    </row>
    <row r="239" ht="15.75" customHeight="1">
      <c r="C239" s="79"/>
      <c r="D239" s="80"/>
      <c r="E239" s="81"/>
      <c r="G239" s="50"/>
    </row>
    <row r="240" ht="15.75" customHeight="1">
      <c r="C240" s="79"/>
      <c r="D240" s="80"/>
      <c r="E240" s="81"/>
      <c r="G240" s="50"/>
    </row>
    <row r="241" ht="15.75" customHeight="1">
      <c r="C241" s="79"/>
      <c r="D241" s="80"/>
      <c r="E241" s="81"/>
      <c r="G241" s="50"/>
    </row>
    <row r="242" ht="15.75" customHeight="1">
      <c r="C242" s="79"/>
      <c r="D242" s="80"/>
      <c r="E242" s="81"/>
      <c r="G242" s="50"/>
    </row>
    <row r="243" ht="15.75" customHeight="1">
      <c r="C243" s="79"/>
      <c r="D243" s="80"/>
      <c r="E243" s="81"/>
      <c r="G243" s="50"/>
    </row>
    <row r="244" ht="15.75" customHeight="1">
      <c r="C244" s="79"/>
      <c r="D244" s="80"/>
      <c r="E244" s="81"/>
      <c r="G244" s="50"/>
    </row>
    <row r="245" ht="15.75" customHeight="1">
      <c r="C245" s="79"/>
      <c r="D245" s="80"/>
      <c r="E245" s="81"/>
      <c r="G245" s="50"/>
    </row>
    <row r="246" ht="15.75" customHeight="1">
      <c r="C246" s="79"/>
      <c r="D246" s="80"/>
      <c r="E246" s="81"/>
      <c r="G246" s="50"/>
    </row>
    <row r="247" ht="15.75" customHeight="1">
      <c r="C247" s="79"/>
      <c r="D247" s="80"/>
      <c r="E247" s="81"/>
      <c r="G247" s="50"/>
    </row>
    <row r="248" ht="15.75" customHeight="1">
      <c r="C248" s="79"/>
      <c r="D248" s="80"/>
      <c r="E248" s="81"/>
      <c r="G248" s="50"/>
    </row>
    <row r="249" ht="15.75" customHeight="1">
      <c r="C249" s="79"/>
      <c r="D249" s="80"/>
      <c r="E249" s="81"/>
      <c r="G249" s="50"/>
    </row>
    <row r="250" ht="15.75" customHeight="1">
      <c r="C250" s="79"/>
      <c r="D250" s="80"/>
      <c r="E250" s="81"/>
      <c r="G250" s="50"/>
    </row>
    <row r="251" ht="15.75" customHeight="1">
      <c r="C251" s="79"/>
      <c r="D251" s="80"/>
      <c r="E251" s="81"/>
      <c r="G251" s="50"/>
    </row>
    <row r="252" ht="15.75" customHeight="1">
      <c r="C252" s="79"/>
      <c r="D252" s="80"/>
      <c r="E252" s="81"/>
      <c r="G252" s="50"/>
    </row>
    <row r="253" ht="15.75" customHeight="1">
      <c r="C253" s="79"/>
      <c r="D253" s="80"/>
      <c r="E253" s="81"/>
      <c r="G253" s="50"/>
    </row>
    <row r="254" ht="15.75" customHeight="1">
      <c r="C254" s="79"/>
      <c r="D254" s="80"/>
      <c r="E254" s="81"/>
      <c r="G254" s="50"/>
    </row>
    <row r="255" ht="15.75" customHeight="1">
      <c r="C255" s="79"/>
      <c r="D255" s="80"/>
      <c r="E255" s="81"/>
      <c r="G255" s="50"/>
    </row>
    <row r="256" ht="15.75" customHeight="1">
      <c r="C256" s="79"/>
      <c r="D256" s="80"/>
      <c r="E256" s="81"/>
      <c r="G256" s="50"/>
    </row>
    <row r="257" ht="15.75" customHeight="1">
      <c r="C257" s="79"/>
      <c r="D257" s="80"/>
      <c r="E257" s="81"/>
      <c r="G257" s="50"/>
    </row>
    <row r="258" ht="15.75" customHeight="1">
      <c r="C258" s="79"/>
      <c r="D258" s="80"/>
      <c r="E258" s="81"/>
      <c r="G258" s="50"/>
    </row>
    <row r="259" ht="15.75" customHeight="1">
      <c r="C259" s="79"/>
      <c r="D259" s="80"/>
      <c r="E259" s="81"/>
      <c r="G259" s="50"/>
    </row>
    <row r="260" ht="15.75" customHeight="1">
      <c r="C260" s="79"/>
      <c r="D260" s="80"/>
      <c r="E260" s="81"/>
      <c r="G260" s="50"/>
    </row>
    <row r="261" ht="15.75" customHeight="1">
      <c r="C261" s="79"/>
      <c r="D261" s="80"/>
      <c r="E261" s="81"/>
      <c r="G261" s="50"/>
    </row>
    <row r="262" ht="15.75" customHeight="1">
      <c r="C262" s="79"/>
      <c r="D262" s="80"/>
      <c r="E262" s="81"/>
      <c r="G262" s="50"/>
    </row>
    <row r="263" ht="15.75" customHeight="1">
      <c r="C263" s="79"/>
      <c r="D263" s="80"/>
      <c r="E263" s="81"/>
      <c r="G263" s="50"/>
    </row>
    <row r="264" ht="15.75" customHeight="1">
      <c r="C264" s="79"/>
      <c r="D264" s="80"/>
      <c r="E264" s="81"/>
      <c r="G264" s="50"/>
    </row>
    <row r="265" ht="15.75" customHeight="1">
      <c r="C265" s="79"/>
      <c r="D265" s="80"/>
      <c r="E265" s="81"/>
      <c r="G265" s="50"/>
    </row>
    <row r="266" ht="15.75" customHeight="1">
      <c r="C266" s="79"/>
      <c r="D266" s="80"/>
      <c r="E266" s="81"/>
      <c r="G266" s="50"/>
    </row>
    <row r="267" ht="15.75" customHeight="1">
      <c r="C267" s="79"/>
      <c r="D267" s="80"/>
      <c r="E267" s="81"/>
      <c r="G267" s="50"/>
    </row>
    <row r="268" ht="15.75" customHeight="1">
      <c r="C268" s="79"/>
      <c r="D268" s="80"/>
      <c r="E268" s="81"/>
      <c r="G268" s="50"/>
    </row>
    <row r="269" ht="15.75" customHeight="1">
      <c r="C269" s="79"/>
      <c r="D269" s="80"/>
      <c r="E269" s="81"/>
      <c r="G269" s="50"/>
    </row>
    <row r="270" ht="15.75" customHeight="1">
      <c r="C270" s="79"/>
      <c r="D270" s="80"/>
      <c r="E270" s="81"/>
      <c r="G270" s="50"/>
    </row>
    <row r="271" ht="15.75" customHeight="1">
      <c r="C271" s="79"/>
      <c r="D271" s="80"/>
      <c r="E271" s="81"/>
      <c r="G271" s="50"/>
    </row>
    <row r="272" ht="15.75" customHeight="1">
      <c r="C272" s="79"/>
      <c r="D272" s="80"/>
      <c r="E272" s="81"/>
      <c r="G272" s="50"/>
    </row>
    <row r="273" ht="15.75" customHeight="1">
      <c r="C273" s="79"/>
      <c r="D273" s="80"/>
      <c r="E273" s="81"/>
      <c r="G273" s="50"/>
    </row>
    <row r="274" ht="15.75" customHeight="1">
      <c r="C274" s="79"/>
      <c r="D274" s="80"/>
      <c r="E274" s="81"/>
      <c r="G274" s="50"/>
    </row>
    <row r="275" ht="15.75" customHeight="1">
      <c r="C275" s="79"/>
      <c r="D275" s="80"/>
      <c r="E275" s="81"/>
      <c r="G275" s="50"/>
    </row>
    <row r="276" ht="15.75" customHeight="1">
      <c r="C276" s="79"/>
      <c r="D276" s="80"/>
      <c r="E276" s="81"/>
      <c r="G276" s="50"/>
    </row>
    <row r="277" ht="15.75" customHeight="1">
      <c r="C277" s="79"/>
      <c r="D277" s="80"/>
      <c r="E277" s="81"/>
      <c r="G277" s="50"/>
    </row>
    <row r="278" ht="15.75" customHeight="1">
      <c r="C278" s="79"/>
      <c r="D278" s="80"/>
      <c r="E278" s="81"/>
      <c r="G278" s="50"/>
    </row>
    <row r="279" ht="15.75" customHeight="1">
      <c r="C279" s="79"/>
      <c r="D279" s="80"/>
      <c r="E279" s="81"/>
      <c r="G279" s="50"/>
    </row>
    <row r="280" ht="15.75" customHeight="1">
      <c r="C280" s="79"/>
      <c r="D280" s="80"/>
      <c r="E280" s="81"/>
      <c r="G280" s="50"/>
    </row>
    <row r="281" ht="15.75" customHeight="1">
      <c r="C281" s="79"/>
      <c r="D281" s="80"/>
      <c r="E281" s="81"/>
      <c r="G281" s="50"/>
    </row>
    <row r="282" ht="15.75" customHeight="1">
      <c r="C282" s="79"/>
      <c r="D282" s="80"/>
      <c r="E282" s="81"/>
      <c r="G282" s="50"/>
    </row>
    <row r="283" ht="15.75" customHeight="1">
      <c r="C283" s="79"/>
      <c r="D283" s="80"/>
      <c r="E283" s="81"/>
      <c r="G283" s="50"/>
    </row>
    <row r="284" ht="15.75" customHeight="1">
      <c r="C284" s="79"/>
      <c r="D284" s="80"/>
      <c r="E284" s="81"/>
      <c r="G284" s="50"/>
    </row>
    <row r="285" ht="15.75" customHeight="1">
      <c r="C285" s="79"/>
      <c r="D285" s="80"/>
      <c r="E285" s="81"/>
      <c r="G285" s="50"/>
    </row>
    <row r="286" ht="15.75" customHeight="1">
      <c r="C286" s="79"/>
      <c r="D286" s="80"/>
      <c r="E286" s="81"/>
      <c r="G286" s="50"/>
    </row>
    <row r="287" ht="15.75" customHeight="1">
      <c r="C287" s="79"/>
      <c r="D287" s="80"/>
      <c r="E287" s="81"/>
      <c r="G287" s="50"/>
    </row>
    <row r="288" ht="15.75" customHeight="1">
      <c r="C288" s="79"/>
      <c r="D288" s="80"/>
      <c r="E288" s="81"/>
      <c r="G288" s="50"/>
    </row>
    <row r="289" ht="15.75" customHeight="1">
      <c r="C289" s="79"/>
      <c r="D289" s="80"/>
      <c r="E289" s="81"/>
      <c r="G289" s="50"/>
    </row>
    <row r="290" ht="15.75" customHeight="1">
      <c r="C290" s="79"/>
      <c r="D290" s="80"/>
      <c r="E290" s="81"/>
      <c r="G290" s="50"/>
    </row>
    <row r="291" ht="15.75" customHeight="1">
      <c r="C291" s="79"/>
      <c r="D291" s="80"/>
      <c r="E291" s="81"/>
      <c r="G291" s="50"/>
    </row>
    <row r="292" ht="15.75" customHeight="1">
      <c r="C292" s="79"/>
      <c r="D292" s="80"/>
      <c r="E292" s="81"/>
      <c r="G292" s="50"/>
    </row>
    <row r="293" ht="15.75" customHeight="1">
      <c r="C293" s="79"/>
      <c r="D293" s="80"/>
      <c r="E293" s="81"/>
      <c r="G293" s="50"/>
    </row>
    <row r="294" ht="15.75" customHeight="1">
      <c r="C294" s="79"/>
      <c r="D294" s="80"/>
      <c r="E294" s="81"/>
      <c r="G294" s="50"/>
    </row>
    <row r="295" ht="15.75" customHeight="1">
      <c r="C295" s="79"/>
      <c r="D295" s="80"/>
      <c r="E295" s="81"/>
      <c r="G295" s="50"/>
    </row>
    <row r="296" ht="15.75" customHeight="1">
      <c r="C296" s="79"/>
      <c r="D296" s="80"/>
      <c r="E296" s="81"/>
      <c r="G296" s="50"/>
    </row>
    <row r="297" ht="15.75" customHeight="1">
      <c r="C297" s="79"/>
      <c r="D297" s="80"/>
      <c r="E297" s="81"/>
      <c r="G297" s="50"/>
    </row>
    <row r="298" ht="15.75" customHeight="1">
      <c r="C298" s="79"/>
      <c r="D298" s="80"/>
      <c r="E298" s="81"/>
      <c r="G298" s="50"/>
    </row>
    <row r="299" ht="15.75" customHeight="1">
      <c r="C299" s="79"/>
      <c r="D299" s="80"/>
      <c r="E299" s="81"/>
      <c r="G299" s="50"/>
    </row>
    <row r="300" ht="15.75" customHeight="1">
      <c r="C300" s="79"/>
      <c r="D300" s="80"/>
      <c r="E300" s="81"/>
      <c r="G300" s="50"/>
    </row>
    <row r="301" ht="15.75" customHeight="1">
      <c r="C301" s="79"/>
      <c r="D301" s="80"/>
      <c r="E301" s="81"/>
      <c r="G301" s="50"/>
    </row>
    <row r="302" ht="15.75" customHeight="1">
      <c r="C302" s="79"/>
      <c r="D302" s="80"/>
      <c r="E302" s="81"/>
      <c r="G302" s="50"/>
    </row>
    <row r="303" ht="15.75" customHeight="1">
      <c r="C303" s="79"/>
      <c r="D303" s="80"/>
      <c r="E303" s="81"/>
      <c r="G303" s="50"/>
    </row>
    <row r="304" ht="15.75" customHeight="1">
      <c r="C304" s="79"/>
      <c r="D304" s="80"/>
      <c r="E304" s="81"/>
      <c r="G304" s="50"/>
    </row>
    <row r="305" ht="15.75" customHeight="1">
      <c r="C305" s="79"/>
      <c r="D305" s="80"/>
      <c r="E305" s="81"/>
      <c r="G305" s="50"/>
    </row>
    <row r="306" ht="15.75" customHeight="1">
      <c r="C306" s="79"/>
      <c r="D306" s="80"/>
      <c r="E306" s="81"/>
      <c r="G306" s="50"/>
    </row>
    <row r="307" ht="15.75" customHeight="1">
      <c r="C307" s="79"/>
      <c r="D307" s="80"/>
      <c r="E307" s="81"/>
      <c r="G307" s="50"/>
    </row>
    <row r="308" ht="15.75" customHeight="1">
      <c r="C308" s="79"/>
      <c r="D308" s="80"/>
      <c r="E308" s="81"/>
      <c r="G308" s="50"/>
    </row>
    <row r="309" ht="15.75" customHeight="1">
      <c r="C309" s="79"/>
      <c r="D309" s="80"/>
      <c r="E309" s="81"/>
      <c r="G309" s="50"/>
    </row>
    <row r="310" ht="15.75" customHeight="1">
      <c r="C310" s="79"/>
      <c r="D310" s="80"/>
      <c r="E310" s="81"/>
      <c r="G310" s="50"/>
    </row>
    <row r="311" ht="15.75" customHeight="1">
      <c r="C311" s="79"/>
      <c r="D311" s="80"/>
      <c r="E311" s="81"/>
      <c r="G311" s="50"/>
    </row>
    <row r="312" ht="15.75" customHeight="1">
      <c r="C312" s="79"/>
      <c r="D312" s="80"/>
      <c r="E312" s="81"/>
      <c r="G312" s="50"/>
    </row>
    <row r="313" ht="15.75" customHeight="1">
      <c r="C313" s="79"/>
      <c r="D313" s="80"/>
      <c r="E313" s="81"/>
      <c r="G313" s="50"/>
    </row>
    <row r="314" ht="15.75" customHeight="1">
      <c r="C314" s="79"/>
      <c r="D314" s="80"/>
      <c r="E314" s="81"/>
      <c r="G314" s="50"/>
    </row>
    <row r="315" ht="15.75" customHeight="1">
      <c r="C315" s="79"/>
      <c r="D315" s="80"/>
      <c r="E315" s="81"/>
      <c r="G315" s="50"/>
    </row>
    <row r="316" ht="15.75" customHeight="1">
      <c r="C316" s="79"/>
      <c r="D316" s="80"/>
      <c r="E316" s="81"/>
      <c r="G316" s="50"/>
    </row>
    <row r="317" ht="15.75" customHeight="1">
      <c r="C317" s="79"/>
      <c r="D317" s="80"/>
      <c r="E317" s="81"/>
      <c r="G317" s="50"/>
    </row>
    <row r="318" ht="15.75" customHeight="1">
      <c r="C318" s="79"/>
      <c r="D318" s="80"/>
      <c r="E318" s="81"/>
      <c r="G318" s="50"/>
    </row>
    <row r="319" ht="15.75" customHeight="1">
      <c r="C319" s="79"/>
      <c r="D319" s="80"/>
      <c r="E319" s="81"/>
      <c r="G319" s="50"/>
    </row>
    <row r="320" ht="15.75" customHeight="1">
      <c r="C320" s="79"/>
      <c r="D320" s="80"/>
      <c r="E320" s="81"/>
      <c r="G320" s="50"/>
    </row>
    <row r="321" ht="15.75" customHeight="1">
      <c r="C321" s="79"/>
      <c r="D321" s="80"/>
      <c r="E321" s="81"/>
      <c r="G321" s="50"/>
    </row>
    <row r="322" ht="15.75" customHeight="1">
      <c r="C322" s="79"/>
      <c r="D322" s="80"/>
      <c r="E322" s="81"/>
      <c r="G322" s="50"/>
    </row>
    <row r="323" ht="15.75" customHeight="1">
      <c r="C323" s="79"/>
      <c r="D323" s="80"/>
      <c r="E323" s="81"/>
      <c r="G323" s="50"/>
    </row>
    <row r="324" ht="15.75" customHeight="1">
      <c r="C324" s="79"/>
      <c r="D324" s="80"/>
      <c r="E324" s="81"/>
      <c r="G324" s="50"/>
    </row>
    <row r="325" ht="15.75" customHeight="1">
      <c r="C325" s="79"/>
      <c r="D325" s="80"/>
      <c r="E325" s="81"/>
      <c r="G325" s="50"/>
    </row>
    <row r="326" ht="15.75" customHeight="1">
      <c r="C326" s="79"/>
      <c r="D326" s="80"/>
      <c r="E326" s="81"/>
      <c r="G326" s="50"/>
    </row>
    <row r="327" ht="15.75" customHeight="1">
      <c r="C327" s="79"/>
      <c r="D327" s="80"/>
      <c r="E327" s="81"/>
      <c r="G327" s="50"/>
    </row>
    <row r="328" ht="15.75" customHeight="1">
      <c r="C328" s="79"/>
      <c r="D328" s="80"/>
      <c r="E328" s="81"/>
      <c r="G328" s="50"/>
    </row>
    <row r="329" ht="15.75" customHeight="1">
      <c r="C329" s="79"/>
      <c r="D329" s="80"/>
      <c r="E329" s="81"/>
      <c r="G329" s="50"/>
    </row>
    <row r="330" ht="15.75" customHeight="1">
      <c r="C330" s="79"/>
      <c r="D330" s="80"/>
      <c r="E330" s="81"/>
      <c r="G330" s="50"/>
    </row>
    <row r="331" ht="15.75" customHeight="1">
      <c r="C331" s="79"/>
      <c r="D331" s="80"/>
      <c r="E331" s="81"/>
      <c r="G331" s="50"/>
    </row>
    <row r="332" ht="15.75" customHeight="1">
      <c r="C332" s="79"/>
      <c r="D332" s="80"/>
      <c r="E332" s="81"/>
      <c r="G332" s="50"/>
    </row>
    <row r="333" ht="15.75" customHeight="1">
      <c r="C333" s="79"/>
      <c r="D333" s="80"/>
      <c r="E333" s="81"/>
      <c r="G333" s="50"/>
    </row>
    <row r="334" ht="15.75" customHeight="1">
      <c r="C334" s="79"/>
      <c r="D334" s="80"/>
      <c r="E334" s="81"/>
      <c r="G334" s="50"/>
    </row>
    <row r="335" ht="15.75" customHeight="1">
      <c r="C335" s="79"/>
      <c r="D335" s="80"/>
      <c r="E335" s="81"/>
      <c r="G335" s="50"/>
    </row>
    <row r="336" ht="15.75" customHeight="1">
      <c r="C336" s="79"/>
      <c r="D336" s="80"/>
      <c r="E336" s="81"/>
      <c r="G336" s="50"/>
    </row>
    <row r="337" ht="15.75" customHeight="1">
      <c r="C337" s="79"/>
      <c r="D337" s="80"/>
      <c r="E337" s="81"/>
      <c r="G337" s="50"/>
    </row>
    <row r="338" ht="15.75" customHeight="1">
      <c r="C338" s="79"/>
      <c r="D338" s="80"/>
      <c r="E338" s="81"/>
      <c r="G338" s="50"/>
    </row>
    <row r="339" ht="15.75" customHeight="1">
      <c r="C339" s="79"/>
      <c r="D339" s="80"/>
      <c r="E339" s="81"/>
      <c r="G339" s="50"/>
    </row>
    <row r="340" ht="15.75" customHeight="1">
      <c r="C340" s="79"/>
      <c r="D340" s="80"/>
      <c r="E340" s="81"/>
      <c r="G340" s="50"/>
    </row>
    <row r="341" ht="15.75" customHeight="1">
      <c r="C341" s="79"/>
      <c r="D341" s="80"/>
      <c r="E341" s="81"/>
      <c r="G341" s="50"/>
    </row>
    <row r="342" ht="15.75" customHeight="1">
      <c r="C342" s="79"/>
      <c r="D342" s="80"/>
      <c r="E342" s="81"/>
      <c r="G342" s="50"/>
    </row>
    <row r="343" ht="15.75" customHeight="1">
      <c r="C343" s="79"/>
      <c r="D343" s="80"/>
      <c r="E343" s="81"/>
      <c r="G343" s="50"/>
    </row>
    <row r="344" ht="15.75" customHeight="1">
      <c r="C344" s="79"/>
      <c r="D344" s="80"/>
      <c r="E344" s="81"/>
      <c r="G344" s="50"/>
    </row>
    <row r="345" ht="15.75" customHeight="1">
      <c r="C345" s="79"/>
      <c r="D345" s="80"/>
      <c r="E345" s="81"/>
      <c r="G345" s="50"/>
    </row>
    <row r="346" ht="15.75" customHeight="1">
      <c r="C346" s="79"/>
      <c r="D346" s="80"/>
      <c r="E346" s="81"/>
      <c r="G346" s="50"/>
    </row>
    <row r="347" ht="15.75" customHeight="1">
      <c r="C347" s="79"/>
      <c r="D347" s="80"/>
      <c r="E347" s="81"/>
      <c r="G347" s="50"/>
    </row>
    <row r="348" ht="15.75" customHeight="1">
      <c r="C348" s="79"/>
      <c r="D348" s="80"/>
      <c r="E348" s="81"/>
      <c r="G348" s="50"/>
    </row>
    <row r="349" ht="15.75" customHeight="1">
      <c r="C349" s="79"/>
      <c r="D349" s="80"/>
      <c r="E349" s="81"/>
      <c r="G349" s="50"/>
    </row>
    <row r="350" ht="15.75" customHeight="1">
      <c r="C350" s="79"/>
      <c r="D350" s="80"/>
      <c r="E350" s="81"/>
      <c r="G350" s="50"/>
    </row>
    <row r="351" ht="15.75" customHeight="1">
      <c r="C351" s="79"/>
      <c r="D351" s="80"/>
      <c r="E351" s="81"/>
      <c r="G351" s="50"/>
    </row>
    <row r="352" ht="15.75" customHeight="1">
      <c r="C352" s="79"/>
      <c r="D352" s="80"/>
      <c r="E352" s="81"/>
      <c r="G352" s="50"/>
    </row>
    <row r="353" ht="15.75" customHeight="1">
      <c r="C353" s="79"/>
      <c r="D353" s="80"/>
      <c r="E353" s="81"/>
      <c r="G353" s="50"/>
    </row>
    <row r="354" ht="15.75" customHeight="1">
      <c r="C354" s="79"/>
      <c r="D354" s="80"/>
      <c r="E354" s="81"/>
      <c r="G354" s="50"/>
    </row>
    <row r="355" ht="15.75" customHeight="1">
      <c r="C355" s="79"/>
      <c r="D355" s="80"/>
      <c r="E355" s="81"/>
      <c r="G355" s="50"/>
    </row>
    <row r="356" ht="15.75" customHeight="1">
      <c r="C356" s="79"/>
      <c r="D356" s="80"/>
      <c r="E356" s="81"/>
      <c r="G356" s="50"/>
    </row>
    <row r="357" ht="15.75" customHeight="1">
      <c r="C357" s="79"/>
      <c r="D357" s="80"/>
      <c r="E357" s="81"/>
      <c r="G357" s="50"/>
    </row>
    <row r="358" ht="15.75" customHeight="1">
      <c r="C358" s="79"/>
      <c r="D358" s="80"/>
      <c r="E358" s="81"/>
      <c r="G358" s="50"/>
    </row>
    <row r="359" ht="15.75" customHeight="1">
      <c r="C359" s="79"/>
      <c r="D359" s="80"/>
      <c r="E359" s="81"/>
      <c r="G359" s="50"/>
    </row>
    <row r="360" ht="15.75" customHeight="1">
      <c r="C360" s="79"/>
      <c r="D360" s="80"/>
      <c r="E360" s="81"/>
      <c r="G360" s="50"/>
    </row>
    <row r="361" ht="15.75" customHeight="1">
      <c r="C361" s="79"/>
      <c r="D361" s="80"/>
      <c r="E361" s="81"/>
      <c r="G361" s="50"/>
    </row>
    <row r="362" ht="15.75" customHeight="1">
      <c r="C362" s="79"/>
      <c r="D362" s="80"/>
      <c r="E362" s="81"/>
      <c r="G362" s="50"/>
    </row>
    <row r="363" ht="15.75" customHeight="1">
      <c r="C363" s="79"/>
      <c r="D363" s="80"/>
      <c r="E363" s="81"/>
      <c r="G363" s="50"/>
    </row>
    <row r="364" ht="15.75" customHeight="1">
      <c r="C364" s="79"/>
      <c r="D364" s="80"/>
      <c r="E364" s="81"/>
      <c r="G364" s="50"/>
    </row>
    <row r="365" ht="15.75" customHeight="1">
      <c r="C365" s="79"/>
      <c r="D365" s="80"/>
      <c r="E365" s="81"/>
      <c r="G365" s="50"/>
    </row>
    <row r="366" ht="15.75" customHeight="1">
      <c r="C366" s="79"/>
      <c r="D366" s="80"/>
      <c r="E366" s="81"/>
      <c r="G366" s="50"/>
    </row>
    <row r="367" ht="15.75" customHeight="1">
      <c r="C367" s="79"/>
      <c r="D367" s="80"/>
      <c r="E367" s="81"/>
      <c r="G367" s="50"/>
    </row>
    <row r="368" ht="15.75" customHeight="1">
      <c r="C368" s="79"/>
      <c r="D368" s="80"/>
      <c r="E368" s="81"/>
      <c r="G368" s="50"/>
    </row>
    <row r="369" ht="15.75" customHeight="1">
      <c r="C369" s="79"/>
      <c r="D369" s="80"/>
      <c r="E369" s="81"/>
      <c r="G369" s="50"/>
    </row>
    <row r="370" ht="15.75" customHeight="1">
      <c r="C370" s="79"/>
      <c r="D370" s="80"/>
      <c r="E370" s="81"/>
      <c r="G370" s="50"/>
    </row>
    <row r="371" ht="15.75" customHeight="1">
      <c r="C371" s="79"/>
      <c r="D371" s="80"/>
      <c r="E371" s="81"/>
      <c r="G371" s="50"/>
    </row>
    <row r="372" ht="15.75" customHeight="1">
      <c r="C372" s="79"/>
      <c r="D372" s="80"/>
      <c r="E372" s="81"/>
      <c r="G372" s="50"/>
    </row>
    <row r="373" ht="15.75" customHeight="1">
      <c r="C373" s="79"/>
      <c r="D373" s="80"/>
      <c r="E373" s="81"/>
      <c r="G373" s="50"/>
    </row>
    <row r="374" ht="15.75" customHeight="1">
      <c r="C374" s="79"/>
      <c r="D374" s="80"/>
      <c r="E374" s="81"/>
      <c r="G374" s="50"/>
    </row>
    <row r="375" ht="15.75" customHeight="1">
      <c r="C375" s="79"/>
      <c r="D375" s="80"/>
      <c r="E375" s="81"/>
      <c r="G375" s="50"/>
    </row>
    <row r="376" ht="15.75" customHeight="1">
      <c r="C376" s="79"/>
      <c r="D376" s="80"/>
      <c r="E376" s="81"/>
      <c r="G376" s="50"/>
    </row>
    <row r="377" ht="15.75" customHeight="1">
      <c r="C377" s="79"/>
      <c r="D377" s="80"/>
      <c r="E377" s="81"/>
      <c r="G377" s="50"/>
    </row>
    <row r="378" ht="15.75" customHeight="1">
      <c r="C378" s="79"/>
      <c r="D378" s="80"/>
      <c r="E378" s="81"/>
      <c r="G378" s="50"/>
    </row>
    <row r="379" ht="15.75" customHeight="1">
      <c r="C379" s="79"/>
      <c r="D379" s="80"/>
      <c r="E379" s="81"/>
      <c r="G379" s="50"/>
    </row>
    <row r="380" ht="15.75" customHeight="1">
      <c r="C380" s="79"/>
      <c r="D380" s="80"/>
      <c r="E380" s="81"/>
      <c r="G380" s="50"/>
    </row>
    <row r="381" ht="15.75" customHeight="1">
      <c r="C381" s="79"/>
      <c r="D381" s="80"/>
      <c r="E381" s="81"/>
      <c r="G381" s="50"/>
    </row>
    <row r="382" ht="15.75" customHeight="1">
      <c r="C382" s="79"/>
      <c r="D382" s="80"/>
      <c r="E382" s="81"/>
      <c r="G382" s="50"/>
    </row>
    <row r="383" ht="15.75" customHeight="1">
      <c r="C383" s="79"/>
      <c r="D383" s="80"/>
      <c r="E383" s="81"/>
      <c r="G383" s="50"/>
    </row>
    <row r="384" ht="15.75" customHeight="1">
      <c r="C384" s="79"/>
      <c r="D384" s="80"/>
      <c r="E384" s="81"/>
      <c r="G384" s="50"/>
    </row>
    <row r="385" ht="15.75" customHeight="1">
      <c r="C385" s="79"/>
      <c r="D385" s="80"/>
      <c r="E385" s="81"/>
      <c r="G385" s="50"/>
    </row>
    <row r="386" ht="15.75" customHeight="1">
      <c r="C386" s="79"/>
      <c r="D386" s="80"/>
      <c r="E386" s="81"/>
      <c r="G386" s="50"/>
    </row>
    <row r="387" ht="15.75" customHeight="1">
      <c r="C387" s="79"/>
      <c r="D387" s="80"/>
      <c r="E387" s="81"/>
      <c r="G387" s="50"/>
    </row>
    <row r="388" ht="15.75" customHeight="1">
      <c r="C388" s="79"/>
      <c r="D388" s="80"/>
      <c r="E388" s="81"/>
      <c r="G388" s="50"/>
    </row>
    <row r="389" ht="15.75" customHeight="1">
      <c r="C389" s="79"/>
      <c r="D389" s="80"/>
      <c r="E389" s="81"/>
      <c r="G389" s="50"/>
    </row>
    <row r="390" ht="15.75" customHeight="1">
      <c r="C390" s="79"/>
      <c r="D390" s="80"/>
      <c r="E390" s="81"/>
      <c r="G390" s="50"/>
    </row>
    <row r="391" ht="15.75" customHeight="1">
      <c r="C391" s="79"/>
      <c r="D391" s="80"/>
      <c r="E391" s="81"/>
      <c r="G391" s="50"/>
    </row>
    <row r="392" ht="15.75" customHeight="1">
      <c r="C392" s="79"/>
      <c r="D392" s="80"/>
      <c r="E392" s="81"/>
      <c r="G392" s="50"/>
    </row>
    <row r="393" ht="15.75" customHeight="1">
      <c r="C393" s="79"/>
      <c r="D393" s="80"/>
      <c r="E393" s="81"/>
      <c r="G393" s="50"/>
    </row>
    <row r="394" ht="15.75" customHeight="1">
      <c r="C394" s="79"/>
      <c r="D394" s="80"/>
      <c r="E394" s="81"/>
      <c r="G394" s="50"/>
    </row>
    <row r="395" ht="15.75" customHeight="1">
      <c r="C395" s="79"/>
      <c r="D395" s="80"/>
      <c r="E395" s="81"/>
      <c r="G395" s="50"/>
    </row>
    <row r="396" ht="15.75" customHeight="1">
      <c r="C396" s="79"/>
      <c r="D396" s="80"/>
      <c r="E396" s="81"/>
      <c r="G396" s="50"/>
    </row>
    <row r="397" ht="15.75" customHeight="1">
      <c r="C397" s="79"/>
      <c r="D397" s="80"/>
      <c r="E397" s="81"/>
      <c r="G397" s="50"/>
    </row>
    <row r="398" ht="15.75" customHeight="1">
      <c r="C398" s="79"/>
      <c r="D398" s="80"/>
      <c r="E398" s="81"/>
      <c r="G398" s="50"/>
    </row>
    <row r="399" ht="15.75" customHeight="1">
      <c r="C399" s="79"/>
      <c r="D399" s="80"/>
      <c r="E399" s="81"/>
      <c r="G399" s="50"/>
    </row>
    <row r="400" ht="15.75" customHeight="1">
      <c r="C400" s="79"/>
      <c r="D400" s="80"/>
      <c r="E400" s="81"/>
      <c r="G400" s="50"/>
    </row>
    <row r="401" ht="15.75" customHeight="1">
      <c r="C401" s="79"/>
      <c r="D401" s="80"/>
      <c r="E401" s="81"/>
      <c r="G401" s="50"/>
    </row>
    <row r="402" ht="15.75" customHeight="1">
      <c r="C402" s="79"/>
      <c r="D402" s="80"/>
      <c r="E402" s="81"/>
      <c r="G402" s="50"/>
    </row>
    <row r="403" ht="15.75" customHeight="1">
      <c r="C403" s="79"/>
      <c r="D403" s="80"/>
      <c r="E403" s="81"/>
      <c r="G403" s="50"/>
    </row>
    <row r="404" ht="15.75" customHeight="1">
      <c r="C404" s="79"/>
      <c r="D404" s="80"/>
      <c r="E404" s="81"/>
      <c r="G404" s="50"/>
    </row>
    <row r="405" ht="15.75" customHeight="1">
      <c r="C405" s="79"/>
      <c r="D405" s="80"/>
      <c r="E405" s="81"/>
      <c r="G405" s="50"/>
    </row>
    <row r="406" ht="15.75" customHeight="1">
      <c r="C406" s="79"/>
      <c r="D406" s="80"/>
      <c r="E406" s="81"/>
      <c r="G406" s="50"/>
    </row>
    <row r="407" ht="15.75" customHeight="1">
      <c r="C407" s="79"/>
      <c r="D407" s="80"/>
      <c r="E407" s="81"/>
      <c r="G407" s="50"/>
    </row>
    <row r="408" ht="15.75" customHeight="1">
      <c r="C408" s="79"/>
      <c r="D408" s="80"/>
      <c r="E408" s="81"/>
      <c r="G408" s="50"/>
    </row>
    <row r="409" ht="15.75" customHeight="1">
      <c r="C409" s="79"/>
      <c r="D409" s="80"/>
      <c r="E409" s="81"/>
      <c r="G409" s="50"/>
    </row>
    <row r="410" ht="15.75" customHeight="1">
      <c r="C410" s="79"/>
      <c r="D410" s="80"/>
      <c r="E410" s="81"/>
      <c r="G410" s="50"/>
    </row>
    <row r="411" ht="15.75" customHeight="1">
      <c r="C411" s="79"/>
      <c r="D411" s="80"/>
      <c r="E411" s="81"/>
      <c r="G411" s="50"/>
    </row>
    <row r="412" ht="15.75" customHeight="1">
      <c r="C412" s="79"/>
      <c r="D412" s="80"/>
      <c r="E412" s="81"/>
      <c r="G412" s="50"/>
    </row>
    <row r="413" ht="15.75" customHeight="1">
      <c r="C413" s="79"/>
      <c r="D413" s="80"/>
      <c r="E413" s="81"/>
      <c r="G413" s="50"/>
    </row>
    <row r="414" ht="15.75" customHeight="1">
      <c r="C414" s="79"/>
      <c r="D414" s="80"/>
      <c r="E414" s="81"/>
      <c r="G414" s="50"/>
    </row>
    <row r="415" ht="15.75" customHeight="1">
      <c r="C415" s="79"/>
      <c r="D415" s="80"/>
      <c r="E415" s="81"/>
      <c r="G415" s="50"/>
    </row>
    <row r="416" ht="15.75" customHeight="1">
      <c r="C416" s="79"/>
      <c r="D416" s="80"/>
      <c r="E416" s="81"/>
      <c r="G416" s="50"/>
    </row>
    <row r="417" ht="15.75" customHeight="1">
      <c r="C417" s="79"/>
      <c r="D417" s="80"/>
      <c r="E417" s="81"/>
      <c r="G417" s="50"/>
    </row>
    <row r="418" ht="15.75" customHeight="1">
      <c r="C418" s="79"/>
      <c r="D418" s="80"/>
      <c r="E418" s="81"/>
      <c r="G418" s="50"/>
    </row>
    <row r="419" ht="15.75" customHeight="1">
      <c r="C419" s="79"/>
      <c r="D419" s="80"/>
      <c r="E419" s="81"/>
      <c r="G419" s="50"/>
    </row>
    <row r="420" ht="15.75" customHeight="1">
      <c r="C420" s="79"/>
      <c r="D420" s="80"/>
      <c r="E420" s="81"/>
      <c r="G420" s="50"/>
    </row>
    <row r="421" ht="15.75" customHeight="1">
      <c r="C421" s="79"/>
      <c r="D421" s="80"/>
      <c r="E421" s="81"/>
      <c r="G421" s="50"/>
    </row>
    <row r="422" ht="15.75" customHeight="1">
      <c r="C422" s="79"/>
      <c r="D422" s="80"/>
      <c r="E422" s="81"/>
      <c r="G422" s="50"/>
    </row>
    <row r="423" ht="15.75" customHeight="1">
      <c r="C423" s="79"/>
      <c r="D423" s="80"/>
      <c r="E423" s="81"/>
      <c r="G423" s="50"/>
    </row>
    <row r="424" ht="15.75" customHeight="1">
      <c r="C424" s="79"/>
      <c r="D424" s="80"/>
      <c r="E424" s="81"/>
      <c r="G424" s="50"/>
    </row>
    <row r="425" ht="15.75" customHeight="1">
      <c r="C425" s="79"/>
      <c r="D425" s="80"/>
      <c r="E425" s="81"/>
      <c r="G425" s="50"/>
    </row>
    <row r="426" ht="15.75" customHeight="1">
      <c r="C426" s="79"/>
      <c r="D426" s="80"/>
      <c r="E426" s="81"/>
      <c r="G426" s="50"/>
    </row>
    <row r="427" ht="15.75" customHeight="1">
      <c r="C427" s="79"/>
      <c r="D427" s="80"/>
      <c r="E427" s="81"/>
      <c r="G427" s="50"/>
    </row>
    <row r="428" ht="15.75" customHeight="1">
      <c r="C428" s="79"/>
      <c r="D428" s="80"/>
      <c r="E428" s="81"/>
      <c r="G428" s="50"/>
    </row>
    <row r="429" ht="15.75" customHeight="1">
      <c r="C429" s="79"/>
      <c r="D429" s="80"/>
      <c r="E429" s="81"/>
      <c r="G429" s="50"/>
    </row>
    <row r="430" ht="15.75" customHeight="1">
      <c r="C430" s="79"/>
      <c r="D430" s="80"/>
      <c r="E430" s="81"/>
      <c r="G430" s="50"/>
    </row>
    <row r="431" ht="15.75" customHeight="1">
      <c r="C431" s="79"/>
      <c r="D431" s="80"/>
      <c r="E431" s="81"/>
      <c r="G431" s="50"/>
    </row>
    <row r="432" ht="15.75" customHeight="1">
      <c r="C432" s="79"/>
      <c r="D432" s="80"/>
      <c r="E432" s="81"/>
      <c r="G432" s="50"/>
    </row>
    <row r="433" ht="15.75" customHeight="1">
      <c r="C433" s="79"/>
      <c r="D433" s="80"/>
      <c r="E433" s="81"/>
      <c r="G433" s="50"/>
    </row>
    <row r="434" ht="15.75" customHeight="1">
      <c r="C434" s="79"/>
      <c r="D434" s="80"/>
      <c r="E434" s="81"/>
      <c r="G434" s="50"/>
    </row>
    <row r="435" ht="15.75" customHeight="1">
      <c r="C435" s="79"/>
      <c r="D435" s="80"/>
      <c r="E435" s="81"/>
      <c r="G435" s="50"/>
    </row>
    <row r="436" ht="15.75" customHeight="1">
      <c r="C436" s="79"/>
      <c r="D436" s="80"/>
      <c r="E436" s="81"/>
      <c r="G436" s="50"/>
    </row>
    <row r="437" ht="15.75" customHeight="1">
      <c r="C437" s="79"/>
      <c r="D437" s="80"/>
      <c r="E437" s="81"/>
      <c r="G437" s="50"/>
    </row>
    <row r="438" ht="15.75" customHeight="1">
      <c r="C438" s="79"/>
      <c r="D438" s="80"/>
      <c r="E438" s="81"/>
      <c r="G438" s="50"/>
    </row>
    <row r="439" ht="15.75" customHeight="1">
      <c r="C439" s="79"/>
      <c r="D439" s="80"/>
      <c r="E439" s="81"/>
      <c r="G439" s="50"/>
    </row>
    <row r="440" ht="15.75" customHeight="1">
      <c r="C440" s="79"/>
      <c r="D440" s="80"/>
      <c r="E440" s="81"/>
      <c r="G440" s="50"/>
    </row>
    <row r="441" ht="15.75" customHeight="1">
      <c r="C441" s="79"/>
      <c r="D441" s="80"/>
      <c r="E441" s="81"/>
      <c r="G441" s="50"/>
    </row>
    <row r="442" ht="15.75" customHeight="1">
      <c r="C442" s="79"/>
      <c r="D442" s="80"/>
      <c r="E442" s="81"/>
      <c r="G442" s="50"/>
    </row>
    <row r="443" ht="15.75" customHeight="1">
      <c r="C443" s="79"/>
      <c r="D443" s="80"/>
      <c r="E443" s="81"/>
      <c r="G443" s="50"/>
    </row>
    <row r="444" ht="15.75" customHeight="1">
      <c r="C444" s="79"/>
      <c r="D444" s="80"/>
      <c r="E444" s="81"/>
      <c r="G444" s="50"/>
    </row>
    <row r="445" ht="15.75" customHeight="1">
      <c r="C445" s="79"/>
      <c r="D445" s="80"/>
      <c r="E445" s="81"/>
      <c r="G445" s="50"/>
    </row>
    <row r="446" ht="15.75" customHeight="1">
      <c r="C446" s="79"/>
      <c r="D446" s="80"/>
      <c r="E446" s="81"/>
      <c r="G446" s="50"/>
    </row>
    <row r="447" ht="15.75" customHeight="1">
      <c r="C447" s="79"/>
      <c r="D447" s="80"/>
      <c r="E447" s="81"/>
      <c r="G447" s="50"/>
    </row>
    <row r="448" ht="15.75" customHeight="1">
      <c r="C448" s="79"/>
      <c r="D448" s="80"/>
      <c r="E448" s="81"/>
      <c r="G448" s="50"/>
    </row>
    <row r="449" ht="15.75" customHeight="1">
      <c r="C449" s="79"/>
      <c r="D449" s="80"/>
      <c r="E449" s="81"/>
      <c r="G449" s="50"/>
    </row>
    <row r="450" ht="15.75" customHeight="1">
      <c r="C450" s="79"/>
      <c r="D450" s="80"/>
      <c r="E450" s="81"/>
      <c r="G450" s="50"/>
    </row>
    <row r="451" ht="15.75" customHeight="1">
      <c r="C451" s="79"/>
      <c r="D451" s="80"/>
      <c r="E451" s="81"/>
      <c r="G451" s="50"/>
    </row>
    <row r="452" ht="15.75" customHeight="1">
      <c r="C452" s="79"/>
      <c r="D452" s="80"/>
      <c r="E452" s="81"/>
      <c r="G452" s="50"/>
    </row>
    <row r="453" ht="15.75" customHeight="1">
      <c r="C453" s="79"/>
      <c r="D453" s="80"/>
      <c r="E453" s="81"/>
      <c r="G453" s="50"/>
    </row>
    <row r="454" ht="15.75" customHeight="1">
      <c r="C454" s="79"/>
      <c r="D454" s="80"/>
      <c r="E454" s="81"/>
      <c r="G454" s="50"/>
    </row>
    <row r="455" ht="15.75" customHeight="1">
      <c r="C455" s="79"/>
      <c r="D455" s="80"/>
      <c r="E455" s="81"/>
      <c r="G455" s="50"/>
    </row>
    <row r="456" ht="15.75" customHeight="1">
      <c r="C456" s="79"/>
      <c r="D456" s="80"/>
      <c r="E456" s="81"/>
      <c r="G456" s="50"/>
    </row>
    <row r="457" ht="15.75" customHeight="1">
      <c r="C457" s="79"/>
      <c r="D457" s="80"/>
      <c r="E457" s="81"/>
      <c r="G457" s="50"/>
    </row>
    <row r="458" ht="15.75" customHeight="1">
      <c r="C458" s="79"/>
      <c r="D458" s="80"/>
      <c r="E458" s="81"/>
      <c r="G458" s="50"/>
    </row>
    <row r="459" ht="15.75" customHeight="1">
      <c r="C459" s="79"/>
      <c r="D459" s="80"/>
      <c r="E459" s="81"/>
      <c r="G459" s="50"/>
    </row>
    <row r="460" ht="15.75" customHeight="1">
      <c r="C460" s="79"/>
      <c r="D460" s="80"/>
      <c r="E460" s="81"/>
      <c r="G460" s="50"/>
    </row>
    <row r="461" ht="15.75" customHeight="1">
      <c r="C461" s="79"/>
      <c r="D461" s="80"/>
      <c r="E461" s="81"/>
      <c r="G461" s="50"/>
    </row>
    <row r="462" ht="15.75" customHeight="1">
      <c r="C462" s="79"/>
      <c r="D462" s="80"/>
      <c r="E462" s="81"/>
      <c r="G462" s="50"/>
    </row>
    <row r="463" ht="15.75" customHeight="1">
      <c r="C463" s="79"/>
      <c r="D463" s="80"/>
      <c r="E463" s="81"/>
      <c r="G463" s="50"/>
    </row>
    <row r="464" ht="15.75" customHeight="1">
      <c r="C464" s="79"/>
      <c r="D464" s="80"/>
      <c r="E464" s="81"/>
      <c r="G464" s="50"/>
    </row>
    <row r="465" ht="15.75" customHeight="1">
      <c r="C465" s="79"/>
      <c r="D465" s="80"/>
      <c r="E465" s="81"/>
      <c r="G465" s="50"/>
    </row>
    <row r="466" ht="15.75" customHeight="1">
      <c r="C466" s="79"/>
      <c r="D466" s="80"/>
      <c r="E466" s="81"/>
      <c r="G466" s="50"/>
    </row>
    <row r="467" ht="15.75" customHeight="1">
      <c r="C467" s="79"/>
      <c r="D467" s="80"/>
      <c r="E467" s="81"/>
      <c r="G467" s="50"/>
    </row>
    <row r="468" ht="15.75" customHeight="1">
      <c r="C468" s="79"/>
      <c r="D468" s="80"/>
      <c r="E468" s="81"/>
      <c r="G468" s="50"/>
    </row>
    <row r="469" ht="15.75" customHeight="1">
      <c r="C469" s="79"/>
      <c r="D469" s="80"/>
      <c r="E469" s="81"/>
      <c r="G469" s="50"/>
    </row>
    <row r="470" ht="15.75" customHeight="1">
      <c r="C470" s="79"/>
      <c r="D470" s="80"/>
      <c r="E470" s="81"/>
      <c r="G470" s="50"/>
    </row>
    <row r="471" ht="15.75" customHeight="1">
      <c r="C471" s="79"/>
      <c r="D471" s="80"/>
      <c r="E471" s="81"/>
      <c r="G471" s="50"/>
    </row>
    <row r="472" ht="15.75" customHeight="1">
      <c r="C472" s="79"/>
      <c r="D472" s="80"/>
      <c r="E472" s="81"/>
      <c r="G472" s="50"/>
    </row>
    <row r="473" ht="15.75" customHeight="1">
      <c r="C473" s="79"/>
      <c r="D473" s="80"/>
      <c r="E473" s="81"/>
      <c r="G473" s="50"/>
    </row>
    <row r="474" ht="15.75" customHeight="1">
      <c r="C474" s="79"/>
      <c r="D474" s="80"/>
      <c r="E474" s="81"/>
      <c r="G474" s="50"/>
    </row>
    <row r="475" ht="15.75" customHeight="1">
      <c r="C475" s="79"/>
      <c r="D475" s="80"/>
      <c r="E475" s="81"/>
      <c r="G475" s="50"/>
    </row>
    <row r="476" ht="15.75" customHeight="1">
      <c r="C476" s="79"/>
      <c r="D476" s="80"/>
      <c r="E476" s="81"/>
      <c r="G476" s="50"/>
    </row>
    <row r="477" ht="15.75" customHeight="1">
      <c r="C477" s="79"/>
      <c r="D477" s="80"/>
      <c r="E477" s="81"/>
      <c r="G477" s="50"/>
    </row>
    <row r="478" ht="15.75" customHeight="1">
      <c r="C478" s="79"/>
      <c r="D478" s="80"/>
      <c r="E478" s="81"/>
      <c r="G478" s="50"/>
    </row>
    <row r="479" ht="15.75" customHeight="1">
      <c r="C479" s="79"/>
      <c r="D479" s="80"/>
      <c r="E479" s="81"/>
      <c r="G479" s="50"/>
    </row>
    <row r="480" ht="15.75" customHeight="1">
      <c r="C480" s="79"/>
      <c r="D480" s="80"/>
      <c r="E480" s="81"/>
      <c r="G480" s="50"/>
    </row>
    <row r="481" ht="15.75" customHeight="1">
      <c r="C481" s="79"/>
      <c r="D481" s="80"/>
      <c r="E481" s="81"/>
      <c r="G481" s="50"/>
    </row>
    <row r="482" ht="15.75" customHeight="1">
      <c r="C482" s="79"/>
      <c r="D482" s="80"/>
      <c r="E482" s="81"/>
      <c r="G482" s="50"/>
    </row>
    <row r="483" ht="15.75" customHeight="1">
      <c r="C483" s="79"/>
      <c r="D483" s="80"/>
      <c r="E483" s="81"/>
      <c r="G483" s="50"/>
    </row>
    <row r="484" ht="15.75" customHeight="1">
      <c r="C484" s="79"/>
      <c r="D484" s="80"/>
      <c r="E484" s="81"/>
      <c r="G484" s="50"/>
    </row>
    <row r="485" ht="15.75" customHeight="1">
      <c r="C485" s="79"/>
      <c r="D485" s="80"/>
      <c r="E485" s="81"/>
      <c r="G485" s="50"/>
    </row>
    <row r="486" ht="15.75" customHeight="1">
      <c r="C486" s="79"/>
      <c r="D486" s="80"/>
      <c r="E486" s="81"/>
      <c r="G486" s="50"/>
    </row>
    <row r="487" ht="15.75" customHeight="1">
      <c r="C487" s="79"/>
      <c r="D487" s="80"/>
      <c r="E487" s="81"/>
      <c r="G487" s="50"/>
    </row>
    <row r="488" ht="15.75" customHeight="1">
      <c r="C488" s="79"/>
      <c r="D488" s="80"/>
      <c r="E488" s="81"/>
      <c r="G488" s="50"/>
    </row>
    <row r="489" ht="15.75" customHeight="1">
      <c r="C489" s="79"/>
      <c r="D489" s="80"/>
      <c r="E489" s="81"/>
      <c r="G489" s="50"/>
    </row>
    <row r="490" ht="15.75" customHeight="1">
      <c r="C490" s="79"/>
      <c r="D490" s="80"/>
      <c r="E490" s="81"/>
      <c r="G490" s="50"/>
    </row>
    <row r="491" ht="15.75" customHeight="1">
      <c r="C491" s="79"/>
      <c r="D491" s="80"/>
      <c r="E491" s="81"/>
      <c r="G491" s="50"/>
    </row>
    <row r="492" ht="15.75" customHeight="1">
      <c r="C492" s="79"/>
      <c r="D492" s="80"/>
      <c r="E492" s="81"/>
      <c r="G492" s="50"/>
    </row>
    <row r="493" ht="15.75" customHeight="1">
      <c r="C493" s="79"/>
      <c r="D493" s="80"/>
      <c r="E493" s="81"/>
      <c r="G493" s="50"/>
    </row>
    <row r="494" ht="15.75" customHeight="1">
      <c r="C494" s="79"/>
      <c r="D494" s="80"/>
      <c r="E494" s="81"/>
      <c r="G494" s="50"/>
    </row>
    <row r="495" ht="15.75" customHeight="1">
      <c r="C495" s="79"/>
      <c r="D495" s="80"/>
      <c r="E495" s="81"/>
      <c r="G495" s="50"/>
    </row>
    <row r="496" ht="15.75" customHeight="1">
      <c r="C496" s="79"/>
      <c r="D496" s="80"/>
      <c r="E496" s="81"/>
      <c r="G496" s="50"/>
    </row>
    <row r="497" ht="15.75" customHeight="1">
      <c r="C497" s="79"/>
      <c r="D497" s="80"/>
      <c r="E497" s="81"/>
      <c r="G497" s="50"/>
    </row>
    <row r="498" ht="15.75" customHeight="1">
      <c r="C498" s="79"/>
      <c r="D498" s="80"/>
      <c r="E498" s="81"/>
      <c r="G498" s="50"/>
    </row>
    <row r="499" ht="15.75" customHeight="1">
      <c r="C499" s="79"/>
      <c r="D499" s="80"/>
      <c r="E499" s="81"/>
      <c r="G499" s="50"/>
    </row>
    <row r="500" ht="15.75" customHeight="1">
      <c r="C500" s="79"/>
      <c r="D500" s="80"/>
      <c r="E500" s="81"/>
      <c r="G500" s="50"/>
    </row>
    <row r="501" ht="15.75" customHeight="1">
      <c r="C501" s="79"/>
      <c r="D501" s="80"/>
      <c r="E501" s="81"/>
      <c r="G501" s="50"/>
    </row>
    <row r="502" ht="15.75" customHeight="1">
      <c r="C502" s="79"/>
      <c r="D502" s="80"/>
      <c r="E502" s="81"/>
      <c r="G502" s="50"/>
    </row>
    <row r="503" ht="15.75" customHeight="1">
      <c r="C503" s="79"/>
      <c r="D503" s="80"/>
      <c r="E503" s="81"/>
      <c r="G503" s="50"/>
    </row>
    <row r="504" ht="15.75" customHeight="1">
      <c r="C504" s="79"/>
      <c r="D504" s="80"/>
      <c r="E504" s="81"/>
      <c r="G504" s="50"/>
    </row>
    <row r="505" ht="15.75" customHeight="1">
      <c r="C505" s="79"/>
      <c r="D505" s="80"/>
      <c r="E505" s="81"/>
      <c r="G505" s="50"/>
    </row>
    <row r="506" ht="15.75" customHeight="1">
      <c r="C506" s="79"/>
      <c r="D506" s="80"/>
      <c r="E506" s="81"/>
      <c r="G506" s="50"/>
    </row>
    <row r="507" ht="15.75" customHeight="1">
      <c r="C507" s="79"/>
      <c r="D507" s="80"/>
      <c r="E507" s="81"/>
      <c r="G507" s="50"/>
    </row>
    <row r="508" ht="15.75" customHeight="1">
      <c r="C508" s="79"/>
      <c r="D508" s="80"/>
      <c r="E508" s="81"/>
      <c r="G508" s="50"/>
    </row>
    <row r="509" ht="15.75" customHeight="1">
      <c r="C509" s="79"/>
      <c r="D509" s="80"/>
      <c r="E509" s="81"/>
      <c r="G509" s="50"/>
    </row>
    <row r="510" ht="15.75" customHeight="1">
      <c r="C510" s="79"/>
      <c r="D510" s="80"/>
      <c r="E510" s="81"/>
      <c r="G510" s="50"/>
    </row>
    <row r="511" ht="15.75" customHeight="1">
      <c r="C511" s="79"/>
      <c r="D511" s="80"/>
      <c r="E511" s="81"/>
      <c r="G511" s="50"/>
    </row>
    <row r="512" ht="15.75" customHeight="1">
      <c r="C512" s="79"/>
      <c r="D512" s="80"/>
      <c r="E512" s="81"/>
      <c r="G512" s="50"/>
    </row>
    <row r="513" ht="15.75" customHeight="1">
      <c r="C513" s="79"/>
      <c r="D513" s="80"/>
      <c r="E513" s="81"/>
      <c r="G513" s="50"/>
    </row>
    <row r="514" ht="15.75" customHeight="1">
      <c r="C514" s="79"/>
      <c r="D514" s="80"/>
      <c r="E514" s="81"/>
      <c r="G514" s="50"/>
    </row>
    <row r="515" ht="15.75" customHeight="1">
      <c r="C515" s="79"/>
      <c r="D515" s="80"/>
      <c r="E515" s="81"/>
      <c r="G515" s="50"/>
    </row>
    <row r="516" ht="15.75" customHeight="1">
      <c r="C516" s="79"/>
      <c r="D516" s="80"/>
      <c r="E516" s="81"/>
      <c r="G516" s="50"/>
    </row>
    <row r="517" ht="15.75" customHeight="1">
      <c r="C517" s="79"/>
      <c r="D517" s="80"/>
      <c r="E517" s="81"/>
      <c r="G517" s="50"/>
    </row>
    <row r="518" ht="15.75" customHeight="1">
      <c r="C518" s="79"/>
      <c r="D518" s="80"/>
      <c r="E518" s="81"/>
      <c r="G518" s="50"/>
    </row>
    <row r="519" ht="15.75" customHeight="1">
      <c r="C519" s="79"/>
      <c r="D519" s="80"/>
      <c r="E519" s="81"/>
      <c r="G519" s="50"/>
    </row>
    <row r="520" ht="15.75" customHeight="1">
      <c r="C520" s="79"/>
      <c r="D520" s="80"/>
      <c r="E520" s="81"/>
      <c r="G520" s="50"/>
    </row>
    <row r="521" ht="15.75" customHeight="1">
      <c r="C521" s="79"/>
      <c r="D521" s="80"/>
      <c r="E521" s="81"/>
      <c r="G521" s="50"/>
    </row>
    <row r="522" ht="15.75" customHeight="1">
      <c r="C522" s="79"/>
      <c r="D522" s="80"/>
      <c r="E522" s="81"/>
      <c r="G522" s="50"/>
    </row>
    <row r="523" ht="15.75" customHeight="1">
      <c r="C523" s="79"/>
      <c r="D523" s="80"/>
      <c r="E523" s="81"/>
      <c r="G523" s="50"/>
    </row>
    <row r="524" ht="15.75" customHeight="1">
      <c r="C524" s="79"/>
      <c r="D524" s="80"/>
      <c r="E524" s="81"/>
      <c r="G524" s="50"/>
    </row>
    <row r="525" ht="15.75" customHeight="1">
      <c r="C525" s="79"/>
      <c r="D525" s="80"/>
      <c r="E525" s="81"/>
      <c r="G525" s="50"/>
    </row>
    <row r="526" ht="15.75" customHeight="1">
      <c r="C526" s="79"/>
      <c r="D526" s="80"/>
      <c r="E526" s="81"/>
      <c r="G526" s="50"/>
    </row>
    <row r="527" ht="15.75" customHeight="1">
      <c r="C527" s="79"/>
      <c r="D527" s="80"/>
      <c r="E527" s="81"/>
      <c r="G527" s="50"/>
    </row>
    <row r="528" ht="15.75" customHeight="1">
      <c r="C528" s="79"/>
      <c r="D528" s="80"/>
      <c r="E528" s="81"/>
      <c r="G528" s="50"/>
    </row>
    <row r="529" ht="15.75" customHeight="1">
      <c r="C529" s="79"/>
      <c r="D529" s="80"/>
      <c r="E529" s="81"/>
      <c r="G529" s="50"/>
    </row>
    <row r="530" ht="15.75" customHeight="1">
      <c r="C530" s="79"/>
      <c r="D530" s="80"/>
      <c r="E530" s="81"/>
      <c r="G530" s="50"/>
    </row>
    <row r="531" ht="15.75" customHeight="1">
      <c r="C531" s="79"/>
      <c r="D531" s="80"/>
      <c r="E531" s="81"/>
      <c r="G531" s="50"/>
    </row>
    <row r="532" ht="15.75" customHeight="1">
      <c r="C532" s="79"/>
      <c r="D532" s="80"/>
      <c r="E532" s="81"/>
      <c r="G532" s="50"/>
    </row>
    <row r="533" ht="15.75" customHeight="1">
      <c r="C533" s="79"/>
      <c r="D533" s="80"/>
      <c r="E533" s="81"/>
      <c r="G533" s="50"/>
    </row>
    <row r="534" ht="15.75" customHeight="1">
      <c r="C534" s="79"/>
      <c r="D534" s="80"/>
      <c r="E534" s="81"/>
      <c r="G534" s="50"/>
    </row>
    <row r="535" ht="15.75" customHeight="1">
      <c r="C535" s="79"/>
      <c r="D535" s="80"/>
      <c r="E535" s="81"/>
      <c r="G535" s="50"/>
    </row>
    <row r="536" ht="15.75" customHeight="1">
      <c r="C536" s="79"/>
      <c r="D536" s="80"/>
      <c r="E536" s="81"/>
      <c r="G536" s="50"/>
    </row>
    <row r="537" ht="15.75" customHeight="1">
      <c r="C537" s="79"/>
      <c r="D537" s="80"/>
      <c r="E537" s="81"/>
      <c r="G537" s="50"/>
    </row>
    <row r="538" ht="15.75" customHeight="1">
      <c r="C538" s="79"/>
      <c r="D538" s="80"/>
      <c r="E538" s="81"/>
      <c r="G538" s="50"/>
    </row>
    <row r="539" ht="15.75" customHeight="1">
      <c r="C539" s="79"/>
      <c r="D539" s="80"/>
      <c r="E539" s="81"/>
      <c r="G539" s="50"/>
    </row>
    <row r="540" ht="15.75" customHeight="1">
      <c r="C540" s="79"/>
      <c r="D540" s="80"/>
      <c r="E540" s="81"/>
      <c r="G540" s="50"/>
    </row>
    <row r="541" ht="15.75" customHeight="1">
      <c r="C541" s="79"/>
      <c r="D541" s="80"/>
      <c r="E541" s="81"/>
      <c r="G541" s="50"/>
    </row>
    <row r="542" ht="15.75" customHeight="1">
      <c r="C542" s="79"/>
      <c r="D542" s="80"/>
      <c r="E542" s="81"/>
      <c r="G542" s="50"/>
    </row>
    <row r="543" ht="15.75" customHeight="1">
      <c r="C543" s="79"/>
      <c r="D543" s="80"/>
      <c r="E543" s="81"/>
      <c r="G543" s="50"/>
    </row>
    <row r="544" ht="15.75" customHeight="1">
      <c r="C544" s="79"/>
      <c r="D544" s="80"/>
      <c r="E544" s="81"/>
      <c r="G544" s="50"/>
    </row>
    <row r="545" ht="15.75" customHeight="1">
      <c r="C545" s="79"/>
      <c r="D545" s="80"/>
      <c r="E545" s="81"/>
      <c r="G545" s="50"/>
    </row>
    <row r="546" ht="15.75" customHeight="1">
      <c r="C546" s="79"/>
      <c r="D546" s="80"/>
      <c r="E546" s="81"/>
      <c r="G546" s="50"/>
    </row>
    <row r="547" ht="15.75" customHeight="1">
      <c r="C547" s="79"/>
      <c r="D547" s="80"/>
      <c r="E547" s="81"/>
      <c r="G547" s="50"/>
    </row>
    <row r="548" ht="15.75" customHeight="1">
      <c r="C548" s="79"/>
      <c r="D548" s="80"/>
      <c r="E548" s="81"/>
      <c r="G548" s="50"/>
    </row>
    <row r="549" ht="15.75" customHeight="1">
      <c r="C549" s="79"/>
      <c r="D549" s="80"/>
      <c r="E549" s="81"/>
      <c r="G549" s="50"/>
    </row>
    <row r="550" ht="15.75" customHeight="1">
      <c r="C550" s="79"/>
      <c r="D550" s="80"/>
      <c r="E550" s="81"/>
      <c r="G550" s="50"/>
    </row>
    <row r="551" ht="15.75" customHeight="1">
      <c r="C551" s="79"/>
      <c r="D551" s="80"/>
      <c r="E551" s="81"/>
      <c r="G551" s="50"/>
    </row>
    <row r="552" ht="15.75" customHeight="1">
      <c r="C552" s="79"/>
      <c r="D552" s="80"/>
      <c r="E552" s="81"/>
      <c r="G552" s="50"/>
    </row>
    <row r="553" ht="15.75" customHeight="1">
      <c r="C553" s="79"/>
      <c r="D553" s="80"/>
      <c r="E553" s="81"/>
      <c r="G553" s="50"/>
    </row>
    <row r="554" ht="15.75" customHeight="1">
      <c r="C554" s="79"/>
      <c r="D554" s="80"/>
      <c r="E554" s="81"/>
      <c r="G554" s="50"/>
    </row>
    <row r="555" ht="15.75" customHeight="1">
      <c r="C555" s="79"/>
      <c r="D555" s="80"/>
      <c r="E555" s="81"/>
      <c r="G555" s="50"/>
    </row>
    <row r="556" ht="15.75" customHeight="1">
      <c r="C556" s="79"/>
      <c r="D556" s="80"/>
      <c r="E556" s="81"/>
      <c r="G556" s="50"/>
    </row>
    <row r="557" ht="15.75" customHeight="1">
      <c r="C557" s="79"/>
      <c r="D557" s="80"/>
      <c r="E557" s="81"/>
      <c r="G557" s="50"/>
    </row>
    <row r="558" ht="15.75" customHeight="1">
      <c r="C558" s="79"/>
      <c r="D558" s="80"/>
      <c r="E558" s="81"/>
      <c r="G558" s="50"/>
    </row>
    <row r="559" ht="15.75" customHeight="1">
      <c r="C559" s="79"/>
      <c r="D559" s="80"/>
      <c r="E559" s="81"/>
      <c r="G559" s="50"/>
    </row>
    <row r="560" ht="15.75" customHeight="1">
      <c r="C560" s="79"/>
      <c r="D560" s="80"/>
      <c r="E560" s="81"/>
      <c r="G560" s="50"/>
    </row>
    <row r="561" ht="15.75" customHeight="1">
      <c r="C561" s="79"/>
      <c r="D561" s="80"/>
      <c r="E561" s="81"/>
      <c r="G561" s="50"/>
    </row>
    <row r="562" ht="15.75" customHeight="1">
      <c r="C562" s="79"/>
      <c r="D562" s="80"/>
      <c r="E562" s="81"/>
      <c r="G562" s="50"/>
    </row>
    <row r="563" ht="15.75" customHeight="1">
      <c r="C563" s="79"/>
      <c r="D563" s="80"/>
      <c r="E563" s="81"/>
      <c r="G563" s="50"/>
    </row>
    <row r="564" ht="15.75" customHeight="1">
      <c r="C564" s="79"/>
      <c r="D564" s="80"/>
      <c r="E564" s="81"/>
      <c r="G564" s="50"/>
    </row>
    <row r="565" ht="15.75" customHeight="1">
      <c r="C565" s="79"/>
      <c r="D565" s="80"/>
      <c r="E565" s="81"/>
      <c r="G565" s="50"/>
    </row>
    <row r="566" ht="15.75" customHeight="1">
      <c r="C566" s="79"/>
      <c r="D566" s="80"/>
      <c r="E566" s="81"/>
      <c r="G566" s="50"/>
    </row>
    <row r="567" ht="15.75" customHeight="1">
      <c r="C567" s="79"/>
      <c r="D567" s="80"/>
      <c r="E567" s="81"/>
      <c r="G567" s="50"/>
    </row>
    <row r="568" ht="15.75" customHeight="1">
      <c r="C568" s="79"/>
      <c r="D568" s="80"/>
      <c r="E568" s="81"/>
      <c r="G568" s="50"/>
    </row>
    <row r="569" ht="15.75" customHeight="1">
      <c r="C569" s="79"/>
      <c r="D569" s="80"/>
      <c r="E569" s="81"/>
      <c r="G569" s="50"/>
    </row>
    <row r="570" ht="15.75" customHeight="1">
      <c r="C570" s="79"/>
      <c r="D570" s="80"/>
      <c r="E570" s="81"/>
      <c r="G570" s="50"/>
    </row>
    <row r="571" ht="15.75" customHeight="1">
      <c r="C571" s="79"/>
      <c r="D571" s="80"/>
      <c r="E571" s="81"/>
      <c r="G571" s="50"/>
    </row>
    <row r="572" ht="15.75" customHeight="1">
      <c r="C572" s="79"/>
      <c r="D572" s="80"/>
      <c r="E572" s="81"/>
      <c r="G572" s="50"/>
    </row>
    <row r="573" ht="15.75" customHeight="1">
      <c r="C573" s="79"/>
      <c r="D573" s="80"/>
      <c r="E573" s="81"/>
      <c r="G573" s="50"/>
    </row>
    <row r="574" ht="15.75" customHeight="1">
      <c r="C574" s="79"/>
      <c r="D574" s="80"/>
      <c r="E574" s="81"/>
      <c r="G574" s="50"/>
    </row>
    <row r="575" ht="15.75" customHeight="1">
      <c r="C575" s="79"/>
      <c r="D575" s="80"/>
      <c r="E575" s="81"/>
      <c r="G575" s="50"/>
    </row>
    <row r="576" ht="15.75" customHeight="1">
      <c r="C576" s="79"/>
      <c r="D576" s="80"/>
      <c r="E576" s="81"/>
      <c r="G576" s="50"/>
    </row>
    <row r="577" ht="15.75" customHeight="1">
      <c r="C577" s="79"/>
      <c r="D577" s="80"/>
      <c r="E577" s="81"/>
      <c r="G577" s="50"/>
    </row>
    <row r="578" ht="15.75" customHeight="1">
      <c r="C578" s="79"/>
      <c r="D578" s="80"/>
      <c r="E578" s="81"/>
      <c r="G578" s="50"/>
    </row>
    <row r="579" ht="15.75" customHeight="1">
      <c r="C579" s="79"/>
      <c r="D579" s="80"/>
      <c r="E579" s="81"/>
      <c r="G579" s="50"/>
    </row>
    <row r="580" ht="15.75" customHeight="1">
      <c r="C580" s="79"/>
      <c r="D580" s="80"/>
      <c r="E580" s="81"/>
      <c r="G580" s="50"/>
    </row>
    <row r="581" ht="15.75" customHeight="1">
      <c r="C581" s="79"/>
      <c r="D581" s="80"/>
      <c r="E581" s="81"/>
      <c r="G581" s="50"/>
    </row>
    <row r="582" ht="15.75" customHeight="1">
      <c r="C582" s="79"/>
      <c r="D582" s="80"/>
      <c r="E582" s="81"/>
      <c r="G582" s="50"/>
    </row>
    <row r="583" ht="15.75" customHeight="1">
      <c r="C583" s="79"/>
      <c r="D583" s="80"/>
      <c r="E583" s="81"/>
      <c r="G583" s="50"/>
    </row>
    <row r="584" ht="15.75" customHeight="1">
      <c r="C584" s="79"/>
      <c r="D584" s="80"/>
      <c r="E584" s="81"/>
      <c r="G584" s="50"/>
    </row>
    <row r="585" ht="15.75" customHeight="1">
      <c r="C585" s="79"/>
      <c r="D585" s="80"/>
      <c r="E585" s="81"/>
      <c r="G585" s="50"/>
    </row>
    <row r="586" ht="15.75" customHeight="1">
      <c r="C586" s="79"/>
      <c r="D586" s="80"/>
      <c r="E586" s="81"/>
      <c r="G586" s="50"/>
    </row>
    <row r="587" ht="15.75" customHeight="1">
      <c r="C587" s="79"/>
      <c r="D587" s="80"/>
      <c r="E587" s="81"/>
      <c r="G587" s="50"/>
    </row>
    <row r="588" ht="15.75" customHeight="1">
      <c r="C588" s="79"/>
      <c r="D588" s="80"/>
      <c r="E588" s="81"/>
      <c r="G588" s="50"/>
    </row>
    <row r="589" ht="15.75" customHeight="1">
      <c r="C589" s="79"/>
      <c r="D589" s="80"/>
      <c r="E589" s="81"/>
      <c r="G589" s="50"/>
    </row>
    <row r="590" ht="15.75" customHeight="1">
      <c r="C590" s="79"/>
      <c r="D590" s="80"/>
      <c r="E590" s="81"/>
      <c r="G590" s="50"/>
    </row>
    <row r="591" ht="15.75" customHeight="1">
      <c r="C591" s="79"/>
      <c r="D591" s="80"/>
      <c r="E591" s="81"/>
      <c r="G591" s="50"/>
    </row>
    <row r="592" ht="15.75" customHeight="1">
      <c r="C592" s="79"/>
      <c r="D592" s="80"/>
      <c r="E592" s="81"/>
      <c r="G592" s="50"/>
    </row>
    <row r="593" ht="15.75" customHeight="1">
      <c r="C593" s="79"/>
      <c r="D593" s="80"/>
      <c r="E593" s="81"/>
      <c r="G593" s="50"/>
    </row>
    <row r="594" ht="15.75" customHeight="1">
      <c r="C594" s="79"/>
      <c r="D594" s="80"/>
      <c r="E594" s="81"/>
      <c r="G594" s="50"/>
    </row>
    <row r="595" ht="15.75" customHeight="1">
      <c r="C595" s="79"/>
      <c r="D595" s="80"/>
      <c r="E595" s="81"/>
      <c r="G595" s="50"/>
    </row>
    <row r="596" ht="15.75" customHeight="1">
      <c r="C596" s="79"/>
      <c r="D596" s="80"/>
      <c r="E596" s="81"/>
      <c r="G596" s="50"/>
    </row>
    <row r="597" ht="15.75" customHeight="1">
      <c r="C597" s="79"/>
      <c r="D597" s="80"/>
      <c r="E597" s="81"/>
      <c r="G597" s="50"/>
    </row>
    <row r="598" ht="15.75" customHeight="1">
      <c r="C598" s="79"/>
      <c r="D598" s="80"/>
      <c r="E598" s="81"/>
      <c r="G598" s="50"/>
    </row>
    <row r="599" ht="15.75" customHeight="1">
      <c r="C599" s="79"/>
      <c r="D599" s="80"/>
      <c r="E599" s="81"/>
      <c r="G599" s="50"/>
    </row>
    <row r="600" ht="15.75" customHeight="1">
      <c r="C600" s="79"/>
      <c r="D600" s="80"/>
      <c r="E600" s="81"/>
      <c r="G600" s="50"/>
    </row>
    <row r="601" ht="15.75" customHeight="1">
      <c r="C601" s="79"/>
      <c r="D601" s="80"/>
      <c r="E601" s="81"/>
      <c r="G601" s="50"/>
    </row>
    <row r="602" ht="15.75" customHeight="1">
      <c r="C602" s="79"/>
      <c r="D602" s="80"/>
      <c r="E602" s="81"/>
      <c r="G602" s="50"/>
    </row>
    <row r="603" ht="15.75" customHeight="1">
      <c r="C603" s="79"/>
      <c r="D603" s="80"/>
      <c r="E603" s="81"/>
      <c r="G603" s="50"/>
    </row>
    <row r="604" ht="15.75" customHeight="1">
      <c r="C604" s="79"/>
      <c r="D604" s="80"/>
      <c r="E604" s="81"/>
      <c r="G604" s="50"/>
    </row>
    <row r="605" ht="15.75" customHeight="1">
      <c r="C605" s="79"/>
      <c r="D605" s="80"/>
      <c r="E605" s="81"/>
      <c r="G605" s="50"/>
    </row>
    <row r="606" ht="15.75" customHeight="1">
      <c r="C606" s="79"/>
      <c r="D606" s="80"/>
      <c r="E606" s="81"/>
      <c r="G606" s="50"/>
    </row>
    <row r="607" ht="15.75" customHeight="1">
      <c r="C607" s="79"/>
      <c r="D607" s="80"/>
      <c r="E607" s="81"/>
      <c r="G607" s="50"/>
    </row>
    <row r="608" ht="15.75" customHeight="1">
      <c r="C608" s="79"/>
      <c r="D608" s="80"/>
      <c r="E608" s="81"/>
      <c r="G608" s="50"/>
    </row>
    <row r="609" ht="15.75" customHeight="1">
      <c r="C609" s="79"/>
      <c r="D609" s="80"/>
      <c r="E609" s="81"/>
      <c r="G609" s="50"/>
    </row>
    <row r="610" ht="15.75" customHeight="1">
      <c r="C610" s="79"/>
      <c r="D610" s="80"/>
      <c r="E610" s="81"/>
      <c r="G610" s="50"/>
    </row>
    <row r="611" ht="15.75" customHeight="1">
      <c r="C611" s="79"/>
      <c r="D611" s="80"/>
      <c r="E611" s="81"/>
      <c r="G611" s="50"/>
    </row>
    <row r="612" ht="15.75" customHeight="1">
      <c r="C612" s="79"/>
      <c r="D612" s="80"/>
      <c r="E612" s="81"/>
      <c r="G612" s="50"/>
    </row>
    <row r="613" ht="15.75" customHeight="1">
      <c r="C613" s="79"/>
      <c r="D613" s="80"/>
      <c r="E613" s="81"/>
      <c r="G613" s="50"/>
    </row>
    <row r="614" ht="15.75" customHeight="1">
      <c r="C614" s="79"/>
      <c r="D614" s="80"/>
      <c r="E614" s="81"/>
      <c r="G614" s="50"/>
    </row>
    <row r="615" ht="15.75" customHeight="1">
      <c r="C615" s="79"/>
      <c r="D615" s="80"/>
      <c r="E615" s="81"/>
      <c r="G615" s="50"/>
    </row>
    <row r="616" ht="15.75" customHeight="1">
      <c r="C616" s="79"/>
      <c r="D616" s="80"/>
      <c r="E616" s="81"/>
      <c r="G616" s="50"/>
    </row>
    <row r="617" ht="15.75" customHeight="1">
      <c r="C617" s="79"/>
      <c r="D617" s="80"/>
      <c r="E617" s="81"/>
      <c r="G617" s="50"/>
    </row>
    <row r="618" ht="15.75" customHeight="1">
      <c r="C618" s="79"/>
      <c r="D618" s="80"/>
      <c r="E618" s="81"/>
      <c r="G618" s="50"/>
    </row>
    <row r="619" ht="15.75" customHeight="1">
      <c r="C619" s="79"/>
      <c r="D619" s="80"/>
      <c r="E619" s="81"/>
      <c r="G619" s="50"/>
    </row>
    <row r="620" ht="15.75" customHeight="1">
      <c r="C620" s="79"/>
      <c r="D620" s="80"/>
      <c r="E620" s="81"/>
      <c r="G620" s="50"/>
    </row>
    <row r="621" ht="15.75" customHeight="1">
      <c r="C621" s="79"/>
      <c r="D621" s="80"/>
      <c r="E621" s="81"/>
      <c r="G621" s="50"/>
    </row>
    <row r="622" ht="15.75" customHeight="1">
      <c r="C622" s="79"/>
      <c r="D622" s="80"/>
      <c r="E622" s="81"/>
      <c r="G622" s="50"/>
    </row>
    <row r="623" ht="15.75" customHeight="1">
      <c r="C623" s="79"/>
      <c r="D623" s="80"/>
      <c r="E623" s="81"/>
      <c r="G623" s="50"/>
    </row>
    <row r="624" ht="15.75" customHeight="1">
      <c r="C624" s="79"/>
      <c r="D624" s="80"/>
      <c r="E624" s="81"/>
      <c r="G624" s="50"/>
    </row>
    <row r="625" ht="15.75" customHeight="1">
      <c r="C625" s="79"/>
      <c r="D625" s="80"/>
      <c r="E625" s="81"/>
      <c r="G625" s="50"/>
    </row>
    <row r="626" ht="15.75" customHeight="1">
      <c r="C626" s="79"/>
      <c r="D626" s="80"/>
      <c r="E626" s="81"/>
      <c r="G626" s="50"/>
    </row>
    <row r="627" ht="15.75" customHeight="1">
      <c r="C627" s="79"/>
      <c r="D627" s="80"/>
      <c r="E627" s="81"/>
      <c r="G627" s="50"/>
    </row>
    <row r="628" ht="15.75" customHeight="1">
      <c r="C628" s="79"/>
      <c r="D628" s="80"/>
      <c r="E628" s="81"/>
      <c r="G628" s="50"/>
    </row>
    <row r="629" ht="15.75" customHeight="1">
      <c r="C629" s="79"/>
      <c r="D629" s="80"/>
      <c r="E629" s="81"/>
      <c r="G629" s="50"/>
    </row>
    <row r="630" ht="15.75" customHeight="1">
      <c r="C630" s="79"/>
      <c r="D630" s="80"/>
      <c r="E630" s="81"/>
      <c r="G630" s="50"/>
    </row>
    <row r="631" ht="15.75" customHeight="1">
      <c r="C631" s="79"/>
      <c r="D631" s="80"/>
      <c r="E631" s="81"/>
      <c r="G631" s="50"/>
    </row>
    <row r="632" ht="15.75" customHeight="1">
      <c r="C632" s="79"/>
      <c r="D632" s="80"/>
      <c r="E632" s="81"/>
      <c r="G632" s="50"/>
    </row>
    <row r="633" ht="15.75" customHeight="1">
      <c r="C633" s="79"/>
      <c r="D633" s="80"/>
      <c r="E633" s="81"/>
      <c r="G633" s="50"/>
    </row>
    <row r="634" ht="15.75" customHeight="1">
      <c r="C634" s="79"/>
      <c r="D634" s="80"/>
      <c r="E634" s="81"/>
      <c r="G634" s="50"/>
    </row>
    <row r="635" ht="15.75" customHeight="1">
      <c r="C635" s="79"/>
      <c r="D635" s="80"/>
      <c r="E635" s="81"/>
      <c r="G635" s="50"/>
    </row>
    <row r="636" ht="15.75" customHeight="1">
      <c r="C636" s="79"/>
      <c r="D636" s="80"/>
      <c r="E636" s="81"/>
      <c r="G636" s="50"/>
    </row>
    <row r="637" ht="15.75" customHeight="1">
      <c r="C637" s="79"/>
      <c r="D637" s="80"/>
      <c r="E637" s="81"/>
      <c r="G637" s="50"/>
    </row>
    <row r="638" ht="15.75" customHeight="1">
      <c r="C638" s="79"/>
      <c r="D638" s="80"/>
      <c r="E638" s="81"/>
      <c r="G638" s="50"/>
    </row>
    <row r="639" ht="15.75" customHeight="1">
      <c r="C639" s="79"/>
      <c r="D639" s="80"/>
      <c r="E639" s="81"/>
      <c r="G639" s="50"/>
    </row>
    <row r="640" ht="15.75" customHeight="1">
      <c r="C640" s="79"/>
      <c r="D640" s="80"/>
      <c r="E640" s="81"/>
      <c r="G640" s="50"/>
    </row>
    <row r="641" ht="15.75" customHeight="1">
      <c r="C641" s="79"/>
      <c r="D641" s="80"/>
      <c r="E641" s="81"/>
      <c r="G641" s="50"/>
    </row>
    <row r="642" ht="15.75" customHeight="1">
      <c r="C642" s="79"/>
      <c r="D642" s="80"/>
      <c r="E642" s="81"/>
      <c r="G642" s="50"/>
    </row>
    <row r="643" ht="15.75" customHeight="1">
      <c r="C643" s="79"/>
      <c r="D643" s="80"/>
      <c r="E643" s="81"/>
      <c r="G643" s="50"/>
    </row>
    <row r="644" ht="15.75" customHeight="1">
      <c r="C644" s="79"/>
      <c r="D644" s="80"/>
      <c r="E644" s="81"/>
      <c r="G644" s="50"/>
    </row>
    <row r="645" ht="15.75" customHeight="1">
      <c r="C645" s="79"/>
      <c r="D645" s="80"/>
      <c r="E645" s="81"/>
      <c r="G645" s="50"/>
    </row>
    <row r="646" ht="15.75" customHeight="1">
      <c r="C646" s="79"/>
      <c r="D646" s="80"/>
      <c r="E646" s="81"/>
      <c r="G646" s="50"/>
    </row>
    <row r="647" ht="15.75" customHeight="1">
      <c r="C647" s="79"/>
      <c r="D647" s="80"/>
      <c r="E647" s="81"/>
      <c r="G647" s="50"/>
    </row>
    <row r="648" ht="15.75" customHeight="1">
      <c r="C648" s="79"/>
      <c r="D648" s="80"/>
      <c r="E648" s="81"/>
      <c r="G648" s="50"/>
    </row>
    <row r="649" ht="15.75" customHeight="1">
      <c r="C649" s="79"/>
      <c r="D649" s="80"/>
      <c r="E649" s="81"/>
      <c r="G649" s="50"/>
    </row>
    <row r="650" ht="15.75" customHeight="1">
      <c r="C650" s="79"/>
      <c r="D650" s="80"/>
      <c r="E650" s="81"/>
      <c r="G650" s="50"/>
    </row>
    <row r="651" ht="15.75" customHeight="1">
      <c r="C651" s="79"/>
      <c r="D651" s="80"/>
      <c r="E651" s="81"/>
      <c r="G651" s="50"/>
    </row>
    <row r="652" ht="15.75" customHeight="1">
      <c r="C652" s="79"/>
      <c r="D652" s="80"/>
      <c r="E652" s="81"/>
      <c r="G652" s="50"/>
    </row>
    <row r="653" ht="15.75" customHeight="1">
      <c r="C653" s="79"/>
      <c r="D653" s="80"/>
      <c r="E653" s="81"/>
      <c r="G653" s="50"/>
    </row>
    <row r="654" ht="15.75" customHeight="1">
      <c r="C654" s="79"/>
      <c r="D654" s="80"/>
      <c r="E654" s="81"/>
      <c r="G654" s="50"/>
    </row>
    <row r="655" ht="15.75" customHeight="1">
      <c r="C655" s="79"/>
      <c r="D655" s="80"/>
      <c r="E655" s="81"/>
      <c r="G655" s="50"/>
    </row>
    <row r="656" ht="15.75" customHeight="1">
      <c r="C656" s="79"/>
      <c r="D656" s="80"/>
      <c r="E656" s="81"/>
      <c r="G656" s="50"/>
    </row>
    <row r="657" ht="15.75" customHeight="1">
      <c r="C657" s="79"/>
      <c r="D657" s="80"/>
      <c r="E657" s="81"/>
      <c r="G657" s="50"/>
    </row>
    <row r="658" ht="15.75" customHeight="1">
      <c r="C658" s="79"/>
      <c r="D658" s="80"/>
      <c r="E658" s="81"/>
      <c r="G658" s="50"/>
    </row>
    <row r="659" ht="15.75" customHeight="1">
      <c r="C659" s="79"/>
      <c r="D659" s="80"/>
      <c r="E659" s="81"/>
      <c r="G659" s="50"/>
    </row>
    <row r="660" ht="15.75" customHeight="1">
      <c r="C660" s="79"/>
      <c r="D660" s="80"/>
      <c r="E660" s="81"/>
      <c r="G660" s="50"/>
    </row>
    <row r="661" ht="15.75" customHeight="1">
      <c r="C661" s="79"/>
      <c r="D661" s="80"/>
      <c r="E661" s="81"/>
      <c r="G661" s="50"/>
    </row>
    <row r="662" ht="15.75" customHeight="1">
      <c r="C662" s="79"/>
      <c r="D662" s="80"/>
      <c r="E662" s="81"/>
      <c r="G662" s="50"/>
    </row>
    <row r="663" ht="15.75" customHeight="1">
      <c r="C663" s="79"/>
      <c r="D663" s="80"/>
      <c r="E663" s="81"/>
      <c r="G663" s="50"/>
    </row>
    <row r="664" ht="15.75" customHeight="1">
      <c r="C664" s="79"/>
      <c r="D664" s="80"/>
      <c r="E664" s="81"/>
      <c r="G664" s="50"/>
    </row>
    <row r="665" ht="15.75" customHeight="1">
      <c r="C665" s="79"/>
      <c r="D665" s="80"/>
      <c r="E665" s="81"/>
      <c r="G665" s="50"/>
    </row>
    <row r="666" ht="15.75" customHeight="1">
      <c r="C666" s="79"/>
      <c r="D666" s="80"/>
      <c r="E666" s="81"/>
      <c r="G666" s="50"/>
    </row>
    <row r="667" ht="15.75" customHeight="1">
      <c r="C667" s="79"/>
      <c r="D667" s="80"/>
      <c r="E667" s="81"/>
      <c r="G667" s="50"/>
    </row>
    <row r="668" ht="15.75" customHeight="1">
      <c r="C668" s="79"/>
      <c r="D668" s="80"/>
      <c r="E668" s="81"/>
      <c r="G668" s="50"/>
    </row>
    <row r="669" ht="15.75" customHeight="1">
      <c r="C669" s="79"/>
      <c r="D669" s="80"/>
      <c r="E669" s="81"/>
      <c r="G669" s="50"/>
    </row>
    <row r="670" ht="15.75" customHeight="1">
      <c r="C670" s="79"/>
      <c r="D670" s="80"/>
      <c r="E670" s="81"/>
      <c r="G670" s="50"/>
    </row>
    <row r="671" ht="15.75" customHeight="1">
      <c r="C671" s="79"/>
      <c r="D671" s="80"/>
      <c r="E671" s="81"/>
      <c r="G671" s="50"/>
    </row>
    <row r="672" ht="15.75" customHeight="1">
      <c r="C672" s="79"/>
      <c r="D672" s="80"/>
      <c r="E672" s="81"/>
      <c r="G672" s="50"/>
    </row>
    <row r="673" ht="15.75" customHeight="1">
      <c r="C673" s="79"/>
      <c r="D673" s="80"/>
      <c r="E673" s="81"/>
      <c r="G673" s="50"/>
    </row>
    <row r="674" ht="15.75" customHeight="1">
      <c r="C674" s="79"/>
      <c r="D674" s="80"/>
      <c r="E674" s="81"/>
      <c r="G674" s="50"/>
    </row>
    <row r="675" ht="15.75" customHeight="1">
      <c r="C675" s="79"/>
      <c r="D675" s="80"/>
      <c r="E675" s="81"/>
      <c r="G675" s="50"/>
    </row>
    <row r="676" ht="15.75" customHeight="1">
      <c r="C676" s="79"/>
      <c r="D676" s="80"/>
      <c r="E676" s="81"/>
      <c r="G676" s="50"/>
    </row>
    <row r="677" ht="15.75" customHeight="1">
      <c r="C677" s="79"/>
      <c r="D677" s="80"/>
      <c r="E677" s="81"/>
      <c r="G677" s="50"/>
    </row>
    <row r="678" ht="15.75" customHeight="1">
      <c r="C678" s="79"/>
      <c r="D678" s="80"/>
      <c r="E678" s="81"/>
      <c r="G678" s="50"/>
    </row>
    <row r="679" ht="15.75" customHeight="1">
      <c r="C679" s="79"/>
      <c r="D679" s="80"/>
      <c r="E679" s="81"/>
      <c r="G679" s="50"/>
    </row>
    <row r="680" ht="15.75" customHeight="1">
      <c r="C680" s="79"/>
      <c r="D680" s="80"/>
      <c r="E680" s="81"/>
      <c r="G680" s="50"/>
    </row>
    <row r="681" ht="15.75" customHeight="1">
      <c r="C681" s="79"/>
      <c r="D681" s="80"/>
      <c r="E681" s="81"/>
      <c r="G681" s="50"/>
    </row>
    <row r="682" ht="15.75" customHeight="1">
      <c r="C682" s="79"/>
      <c r="D682" s="80"/>
      <c r="E682" s="81"/>
      <c r="G682" s="50"/>
    </row>
    <row r="683" ht="15.75" customHeight="1">
      <c r="C683" s="79"/>
      <c r="D683" s="80"/>
      <c r="E683" s="81"/>
      <c r="G683" s="50"/>
    </row>
    <row r="684" ht="15.75" customHeight="1">
      <c r="C684" s="79"/>
      <c r="D684" s="80"/>
      <c r="E684" s="81"/>
      <c r="G684" s="50"/>
    </row>
    <row r="685" ht="15.75" customHeight="1">
      <c r="C685" s="79"/>
      <c r="D685" s="80"/>
      <c r="E685" s="81"/>
      <c r="G685" s="50"/>
    </row>
    <row r="686" ht="15.75" customHeight="1">
      <c r="C686" s="79"/>
      <c r="D686" s="80"/>
      <c r="E686" s="81"/>
      <c r="G686" s="50"/>
    </row>
    <row r="687" ht="15.75" customHeight="1">
      <c r="C687" s="79"/>
      <c r="D687" s="80"/>
      <c r="E687" s="81"/>
      <c r="G687" s="50"/>
    </row>
    <row r="688" ht="15.75" customHeight="1">
      <c r="C688" s="79"/>
      <c r="D688" s="80"/>
      <c r="E688" s="81"/>
      <c r="G688" s="50"/>
    </row>
    <row r="689" ht="15.75" customHeight="1">
      <c r="C689" s="79"/>
      <c r="D689" s="80"/>
      <c r="E689" s="81"/>
      <c r="G689" s="50"/>
    </row>
    <row r="690" ht="15.75" customHeight="1">
      <c r="C690" s="79"/>
      <c r="D690" s="80"/>
      <c r="E690" s="81"/>
      <c r="G690" s="50"/>
    </row>
    <row r="691" ht="15.75" customHeight="1">
      <c r="C691" s="79"/>
      <c r="D691" s="80"/>
      <c r="E691" s="81"/>
      <c r="G691" s="50"/>
    </row>
    <row r="692" ht="15.75" customHeight="1">
      <c r="C692" s="79"/>
      <c r="D692" s="80"/>
      <c r="E692" s="81"/>
      <c r="G692" s="50"/>
    </row>
    <row r="693" ht="15.75" customHeight="1">
      <c r="C693" s="79"/>
      <c r="D693" s="80"/>
      <c r="E693" s="81"/>
      <c r="G693" s="50"/>
    </row>
    <row r="694" ht="15.75" customHeight="1">
      <c r="C694" s="79"/>
      <c r="D694" s="80"/>
      <c r="E694" s="81"/>
      <c r="G694" s="50"/>
    </row>
    <row r="695" ht="15.75" customHeight="1">
      <c r="C695" s="79"/>
      <c r="D695" s="80"/>
      <c r="E695" s="81"/>
      <c r="G695" s="50"/>
    </row>
    <row r="696" ht="15.75" customHeight="1">
      <c r="C696" s="79"/>
      <c r="D696" s="80"/>
      <c r="E696" s="81"/>
      <c r="G696" s="50"/>
    </row>
    <row r="697" ht="15.75" customHeight="1">
      <c r="C697" s="79"/>
      <c r="D697" s="80"/>
      <c r="E697" s="81"/>
      <c r="G697" s="50"/>
    </row>
    <row r="698" ht="15.75" customHeight="1">
      <c r="C698" s="79"/>
      <c r="D698" s="80"/>
      <c r="E698" s="81"/>
      <c r="G698" s="50"/>
    </row>
    <row r="699" ht="15.75" customHeight="1">
      <c r="C699" s="79"/>
      <c r="D699" s="80"/>
      <c r="E699" s="81"/>
      <c r="G699" s="50"/>
    </row>
    <row r="700" ht="15.75" customHeight="1">
      <c r="C700" s="79"/>
      <c r="D700" s="80"/>
      <c r="E700" s="81"/>
      <c r="G700" s="50"/>
    </row>
    <row r="701" ht="15.75" customHeight="1">
      <c r="C701" s="79"/>
      <c r="D701" s="80"/>
      <c r="E701" s="81"/>
      <c r="G701" s="50"/>
    </row>
    <row r="702" ht="15.75" customHeight="1">
      <c r="C702" s="79"/>
      <c r="D702" s="80"/>
      <c r="E702" s="81"/>
      <c r="G702" s="50"/>
    </row>
    <row r="703" ht="15.75" customHeight="1">
      <c r="C703" s="79"/>
      <c r="D703" s="80"/>
      <c r="E703" s="81"/>
      <c r="G703" s="50"/>
    </row>
    <row r="704" ht="15.75" customHeight="1">
      <c r="C704" s="79"/>
      <c r="D704" s="80"/>
      <c r="E704" s="81"/>
      <c r="G704" s="50"/>
    </row>
    <row r="705" ht="15.75" customHeight="1">
      <c r="C705" s="79"/>
      <c r="D705" s="80"/>
      <c r="E705" s="81"/>
      <c r="G705" s="50"/>
    </row>
    <row r="706" ht="15.75" customHeight="1">
      <c r="C706" s="79"/>
      <c r="D706" s="80"/>
      <c r="E706" s="81"/>
      <c r="G706" s="50"/>
    </row>
    <row r="707" ht="15.75" customHeight="1">
      <c r="C707" s="79"/>
      <c r="D707" s="80"/>
      <c r="E707" s="81"/>
      <c r="G707" s="50"/>
    </row>
    <row r="708" ht="15.75" customHeight="1">
      <c r="C708" s="79"/>
      <c r="D708" s="80"/>
      <c r="E708" s="81"/>
      <c r="G708" s="50"/>
    </row>
    <row r="709" ht="15.75" customHeight="1">
      <c r="C709" s="79"/>
      <c r="D709" s="80"/>
      <c r="E709" s="81"/>
      <c r="G709" s="50"/>
    </row>
    <row r="710" ht="15.75" customHeight="1">
      <c r="C710" s="79"/>
      <c r="D710" s="80"/>
      <c r="E710" s="81"/>
      <c r="G710" s="50"/>
    </row>
    <row r="711" ht="15.75" customHeight="1">
      <c r="C711" s="79"/>
      <c r="D711" s="80"/>
      <c r="E711" s="81"/>
      <c r="G711" s="50"/>
    </row>
    <row r="712" ht="15.75" customHeight="1">
      <c r="C712" s="79"/>
      <c r="D712" s="80"/>
      <c r="E712" s="81"/>
      <c r="G712" s="50"/>
    </row>
    <row r="713" ht="15.75" customHeight="1">
      <c r="C713" s="79"/>
      <c r="D713" s="80"/>
      <c r="E713" s="81"/>
      <c r="G713" s="50"/>
    </row>
    <row r="714" ht="15.75" customHeight="1">
      <c r="C714" s="79"/>
      <c r="D714" s="80"/>
      <c r="E714" s="81"/>
      <c r="G714" s="50"/>
    </row>
    <row r="715" ht="15.75" customHeight="1">
      <c r="C715" s="79"/>
      <c r="D715" s="80"/>
      <c r="E715" s="81"/>
      <c r="G715" s="50"/>
    </row>
    <row r="716" ht="15.75" customHeight="1">
      <c r="C716" s="79"/>
      <c r="D716" s="80"/>
      <c r="E716" s="81"/>
      <c r="G716" s="50"/>
    </row>
    <row r="717" ht="15.75" customHeight="1">
      <c r="C717" s="79"/>
      <c r="D717" s="80"/>
      <c r="E717" s="81"/>
      <c r="G717" s="50"/>
    </row>
    <row r="718" ht="15.75" customHeight="1">
      <c r="C718" s="79"/>
      <c r="D718" s="80"/>
      <c r="E718" s="81"/>
      <c r="G718" s="50"/>
    </row>
    <row r="719" ht="15.75" customHeight="1">
      <c r="C719" s="79"/>
      <c r="D719" s="80"/>
      <c r="E719" s="81"/>
      <c r="G719" s="50"/>
    </row>
    <row r="720" ht="15.75" customHeight="1">
      <c r="C720" s="79"/>
      <c r="D720" s="80"/>
      <c r="E720" s="81"/>
      <c r="G720" s="50"/>
    </row>
    <row r="721" ht="15.75" customHeight="1">
      <c r="C721" s="79"/>
      <c r="D721" s="80"/>
      <c r="E721" s="81"/>
      <c r="G721" s="50"/>
    </row>
    <row r="722" ht="15.75" customHeight="1">
      <c r="C722" s="79"/>
      <c r="D722" s="80"/>
      <c r="E722" s="81"/>
      <c r="G722" s="50"/>
    </row>
    <row r="723" ht="15.75" customHeight="1">
      <c r="C723" s="79"/>
      <c r="D723" s="80"/>
      <c r="E723" s="81"/>
      <c r="G723" s="50"/>
    </row>
    <row r="724" ht="15.75" customHeight="1">
      <c r="C724" s="79"/>
      <c r="D724" s="80"/>
      <c r="E724" s="81"/>
      <c r="G724" s="50"/>
    </row>
    <row r="725" ht="15.75" customHeight="1">
      <c r="C725" s="79"/>
      <c r="D725" s="80"/>
      <c r="E725" s="81"/>
      <c r="G725" s="50"/>
    </row>
    <row r="726" ht="15.75" customHeight="1">
      <c r="C726" s="79"/>
      <c r="D726" s="80"/>
      <c r="E726" s="81"/>
      <c r="G726" s="50"/>
    </row>
    <row r="727" ht="15.75" customHeight="1">
      <c r="C727" s="79"/>
      <c r="D727" s="80"/>
      <c r="E727" s="81"/>
      <c r="G727" s="50"/>
    </row>
    <row r="728" ht="15.75" customHeight="1">
      <c r="C728" s="79"/>
      <c r="D728" s="80"/>
      <c r="E728" s="81"/>
      <c r="G728" s="50"/>
    </row>
    <row r="729" ht="15.75" customHeight="1">
      <c r="C729" s="79"/>
      <c r="D729" s="80"/>
      <c r="E729" s="81"/>
      <c r="G729" s="50"/>
    </row>
    <row r="730" ht="15.75" customHeight="1">
      <c r="C730" s="79"/>
      <c r="D730" s="80"/>
      <c r="E730" s="81"/>
      <c r="G730" s="50"/>
    </row>
    <row r="731" ht="15.75" customHeight="1">
      <c r="C731" s="79"/>
      <c r="D731" s="80"/>
      <c r="E731" s="81"/>
      <c r="G731" s="50"/>
    </row>
    <row r="732" ht="15.75" customHeight="1">
      <c r="C732" s="79"/>
      <c r="D732" s="80"/>
      <c r="E732" s="81"/>
      <c r="G732" s="50"/>
    </row>
    <row r="733" ht="15.75" customHeight="1">
      <c r="C733" s="79"/>
      <c r="D733" s="80"/>
      <c r="E733" s="81"/>
      <c r="G733" s="50"/>
    </row>
    <row r="734" ht="15.75" customHeight="1">
      <c r="C734" s="79"/>
      <c r="D734" s="80"/>
      <c r="E734" s="81"/>
      <c r="G734" s="50"/>
    </row>
    <row r="735" ht="15.75" customHeight="1">
      <c r="C735" s="79"/>
      <c r="D735" s="80"/>
      <c r="E735" s="81"/>
      <c r="G735" s="50"/>
    </row>
    <row r="736" ht="15.75" customHeight="1">
      <c r="C736" s="79"/>
      <c r="D736" s="80"/>
      <c r="E736" s="81"/>
      <c r="G736" s="50"/>
    </row>
    <row r="737" ht="15.75" customHeight="1">
      <c r="C737" s="79"/>
      <c r="D737" s="80"/>
      <c r="E737" s="81"/>
      <c r="G737" s="50"/>
    </row>
    <row r="738" ht="15.75" customHeight="1">
      <c r="C738" s="79"/>
      <c r="D738" s="80"/>
      <c r="E738" s="81"/>
      <c r="G738" s="50"/>
    </row>
    <row r="739" ht="15.75" customHeight="1">
      <c r="C739" s="79"/>
      <c r="D739" s="80"/>
      <c r="E739" s="81"/>
      <c r="G739" s="50"/>
    </row>
    <row r="740" ht="15.75" customHeight="1">
      <c r="C740" s="79"/>
      <c r="D740" s="80"/>
      <c r="E740" s="81"/>
      <c r="G740" s="50"/>
    </row>
    <row r="741" ht="15.75" customHeight="1">
      <c r="C741" s="79"/>
      <c r="D741" s="80"/>
      <c r="E741" s="81"/>
      <c r="G741" s="50"/>
    </row>
    <row r="742" ht="15.75" customHeight="1">
      <c r="C742" s="79"/>
      <c r="D742" s="80"/>
      <c r="E742" s="81"/>
      <c r="G742" s="50"/>
    </row>
    <row r="743" ht="15.75" customHeight="1">
      <c r="C743" s="79"/>
      <c r="D743" s="80"/>
      <c r="E743" s="81"/>
      <c r="G743" s="50"/>
    </row>
    <row r="744" ht="15.75" customHeight="1">
      <c r="C744" s="79"/>
      <c r="D744" s="80"/>
      <c r="E744" s="81"/>
      <c r="G744" s="50"/>
    </row>
    <row r="745" ht="15.75" customHeight="1">
      <c r="C745" s="79"/>
      <c r="D745" s="80"/>
      <c r="E745" s="81"/>
      <c r="G745" s="50"/>
    </row>
    <row r="746" ht="15.75" customHeight="1">
      <c r="C746" s="79"/>
      <c r="D746" s="80"/>
      <c r="E746" s="81"/>
      <c r="G746" s="50"/>
    </row>
    <row r="747" ht="15.75" customHeight="1">
      <c r="C747" s="79"/>
      <c r="D747" s="80"/>
      <c r="E747" s="81"/>
      <c r="G747" s="50"/>
    </row>
    <row r="748" ht="15.75" customHeight="1">
      <c r="C748" s="79"/>
      <c r="D748" s="80"/>
      <c r="E748" s="81"/>
      <c r="G748" s="50"/>
    </row>
    <row r="749" ht="15.75" customHeight="1">
      <c r="C749" s="79"/>
      <c r="D749" s="80"/>
      <c r="E749" s="81"/>
      <c r="G749" s="50"/>
    </row>
    <row r="750" ht="15.75" customHeight="1">
      <c r="C750" s="79"/>
      <c r="D750" s="80"/>
      <c r="E750" s="81"/>
      <c r="G750" s="50"/>
    </row>
    <row r="751" ht="15.75" customHeight="1">
      <c r="C751" s="79"/>
      <c r="D751" s="80"/>
      <c r="E751" s="81"/>
      <c r="G751" s="50"/>
    </row>
    <row r="752" ht="15.75" customHeight="1">
      <c r="C752" s="79"/>
      <c r="D752" s="80"/>
      <c r="E752" s="81"/>
      <c r="G752" s="50"/>
    </row>
    <row r="753" ht="15.75" customHeight="1">
      <c r="C753" s="79"/>
      <c r="D753" s="80"/>
      <c r="E753" s="81"/>
      <c r="G753" s="50"/>
    </row>
    <row r="754" ht="15.75" customHeight="1">
      <c r="C754" s="79"/>
      <c r="D754" s="80"/>
      <c r="E754" s="81"/>
      <c r="G754" s="50"/>
    </row>
    <row r="755" ht="15.75" customHeight="1">
      <c r="C755" s="79"/>
      <c r="D755" s="80"/>
      <c r="E755" s="81"/>
      <c r="G755" s="50"/>
    </row>
    <row r="756" ht="15.75" customHeight="1">
      <c r="C756" s="79"/>
      <c r="D756" s="80"/>
      <c r="E756" s="81"/>
      <c r="G756" s="50"/>
    </row>
    <row r="757" ht="15.75" customHeight="1">
      <c r="C757" s="79"/>
      <c r="D757" s="80"/>
      <c r="E757" s="81"/>
      <c r="G757" s="50"/>
    </row>
    <row r="758" ht="15.75" customHeight="1">
      <c r="C758" s="79"/>
      <c r="D758" s="80"/>
      <c r="E758" s="81"/>
      <c r="G758" s="50"/>
    </row>
    <row r="759" ht="15.75" customHeight="1">
      <c r="C759" s="79"/>
      <c r="D759" s="80"/>
      <c r="E759" s="81"/>
      <c r="G759" s="50"/>
    </row>
    <row r="760" ht="15.75" customHeight="1">
      <c r="C760" s="79"/>
      <c r="D760" s="80"/>
      <c r="E760" s="81"/>
      <c r="G760" s="50"/>
    </row>
    <row r="761" ht="15.75" customHeight="1">
      <c r="C761" s="79"/>
      <c r="D761" s="80"/>
      <c r="E761" s="81"/>
      <c r="G761" s="50"/>
    </row>
    <row r="762" ht="15.75" customHeight="1">
      <c r="C762" s="79"/>
      <c r="D762" s="80"/>
      <c r="E762" s="81"/>
      <c r="G762" s="50"/>
    </row>
    <row r="763" ht="15.75" customHeight="1">
      <c r="C763" s="79"/>
      <c r="D763" s="80"/>
      <c r="E763" s="81"/>
      <c r="G763" s="50"/>
    </row>
    <row r="764" ht="15.75" customHeight="1">
      <c r="C764" s="79"/>
      <c r="D764" s="80"/>
      <c r="E764" s="81"/>
      <c r="G764" s="50"/>
    </row>
    <row r="765" ht="15.75" customHeight="1">
      <c r="C765" s="79"/>
      <c r="D765" s="80"/>
      <c r="E765" s="81"/>
      <c r="G765" s="50"/>
    </row>
    <row r="766" ht="15.75" customHeight="1">
      <c r="C766" s="79"/>
      <c r="D766" s="80"/>
      <c r="E766" s="81"/>
      <c r="G766" s="50"/>
    </row>
    <row r="767" ht="15.75" customHeight="1">
      <c r="C767" s="79"/>
      <c r="D767" s="80"/>
      <c r="E767" s="81"/>
      <c r="G767" s="50"/>
    </row>
    <row r="768" ht="15.75" customHeight="1">
      <c r="C768" s="79"/>
      <c r="D768" s="80"/>
      <c r="E768" s="81"/>
      <c r="G768" s="50"/>
    </row>
    <row r="769" ht="15.75" customHeight="1">
      <c r="C769" s="79"/>
      <c r="D769" s="80"/>
      <c r="E769" s="81"/>
      <c r="G769" s="50"/>
    </row>
    <row r="770" ht="15.75" customHeight="1">
      <c r="C770" s="79"/>
      <c r="D770" s="80"/>
      <c r="E770" s="81"/>
      <c r="G770" s="50"/>
    </row>
    <row r="771" ht="15.75" customHeight="1">
      <c r="C771" s="79"/>
      <c r="D771" s="80"/>
      <c r="E771" s="81"/>
      <c r="G771" s="50"/>
    </row>
    <row r="772" ht="15.75" customHeight="1">
      <c r="C772" s="79"/>
      <c r="D772" s="80"/>
      <c r="E772" s="81"/>
      <c r="G772" s="50"/>
    </row>
    <row r="773" ht="15.75" customHeight="1">
      <c r="C773" s="79"/>
      <c r="D773" s="80"/>
      <c r="E773" s="81"/>
      <c r="G773" s="50"/>
    </row>
    <row r="774" ht="15.75" customHeight="1">
      <c r="C774" s="79"/>
      <c r="D774" s="80"/>
      <c r="E774" s="81"/>
      <c r="G774" s="50"/>
    </row>
    <row r="775" ht="15.75" customHeight="1">
      <c r="C775" s="79"/>
      <c r="D775" s="80"/>
      <c r="E775" s="81"/>
      <c r="G775" s="50"/>
    </row>
    <row r="776" ht="15.75" customHeight="1">
      <c r="C776" s="79"/>
      <c r="D776" s="80"/>
      <c r="E776" s="81"/>
      <c r="G776" s="50"/>
    </row>
    <row r="777" ht="15.75" customHeight="1">
      <c r="C777" s="79"/>
      <c r="D777" s="80"/>
      <c r="E777" s="81"/>
      <c r="G777" s="50"/>
    </row>
    <row r="778" ht="15.75" customHeight="1">
      <c r="C778" s="79"/>
      <c r="D778" s="80"/>
      <c r="E778" s="81"/>
      <c r="G778" s="50"/>
    </row>
    <row r="779" ht="15.75" customHeight="1">
      <c r="C779" s="79"/>
      <c r="D779" s="80"/>
      <c r="E779" s="81"/>
      <c r="G779" s="50"/>
    </row>
    <row r="780" ht="15.75" customHeight="1">
      <c r="C780" s="79"/>
      <c r="D780" s="80"/>
      <c r="E780" s="81"/>
      <c r="G780" s="50"/>
    </row>
    <row r="781" ht="15.75" customHeight="1">
      <c r="C781" s="79"/>
      <c r="D781" s="80"/>
      <c r="E781" s="81"/>
      <c r="G781" s="50"/>
    </row>
    <row r="782" ht="15.75" customHeight="1">
      <c r="C782" s="79"/>
      <c r="D782" s="80"/>
      <c r="E782" s="81"/>
      <c r="G782" s="50"/>
    </row>
    <row r="783" ht="15.75" customHeight="1">
      <c r="C783" s="79"/>
      <c r="D783" s="80"/>
      <c r="E783" s="81"/>
      <c r="G783" s="50"/>
    </row>
    <row r="784" ht="15.75" customHeight="1">
      <c r="C784" s="79"/>
      <c r="D784" s="80"/>
      <c r="E784" s="81"/>
      <c r="G784" s="50"/>
    </row>
    <row r="785" ht="15.75" customHeight="1">
      <c r="C785" s="79"/>
      <c r="D785" s="80"/>
      <c r="E785" s="81"/>
      <c r="G785" s="50"/>
    </row>
    <row r="786" ht="15.75" customHeight="1">
      <c r="C786" s="79"/>
      <c r="D786" s="80"/>
      <c r="E786" s="81"/>
      <c r="G786" s="50"/>
    </row>
    <row r="787" ht="15.75" customHeight="1">
      <c r="C787" s="79"/>
      <c r="D787" s="80"/>
      <c r="E787" s="81"/>
      <c r="G787" s="50"/>
    </row>
    <row r="788" ht="15.75" customHeight="1">
      <c r="C788" s="79"/>
      <c r="D788" s="80"/>
      <c r="E788" s="81"/>
      <c r="G788" s="50"/>
    </row>
    <row r="789" ht="15.75" customHeight="1">
      <c r="C789" s="79"/>
      <c r="D789" s="80"/>
      <c r="E789" s="81"/>
      <c r="G789" s="50"/>
    </row>
    <row r="790" ht="15.75" customHeight="1">
      <c r="C790" s="79"/>
      <c r="D790" s="80"/>
      <c r="E790" s="81"/>
      <c r="G790" s="50"/>
    </row>
    <row r="791" ht="15.75" customHeight="1">
      <c r="C791" s="79"/>
      <c r="D791" s="80"/>
      <c r="E791" s="81"/>
      <c r="G791" s="50"/>
    </row>
    <row r="792" ht="15.75" customHeight="1">
      <c r="C792" s="79"/>
      <c r="D792" s="80"/>
      <c r="E792" s="81"/>
      <c r="G792" s="50"/>
    </row>
    <row r="793" ht="15.75" customHeight="1">
      <c r="C793" s="79"/>
      <c r="D793" s="80"/>
      <c r="E793" s="81"/>
      <c r="G793" s="50"/>
    </row>
    <row r="794" ht="15.75" customHeight="1">
      <c r="C794" s="79"/>
      <c r="D794" s="80"/>
      <c r="E794" s="81"/>
      <c r="G794" s="50"/>
    </row>
    <row r="795" ht="15.75" customHeight="1">
      <c r="C795" s="79"/>
      <c r="D795" s="80"/>
      <c r="E795" s="81"/>
      <c r="G795" s="50"/>
    </row>
    <row r="796" ht="15.75" customHeight="1">
      <c r="C796" s="79"/>
      <c r="D796" s="80"/>
      <c r="E796" s="81"/>
      <c r="G796" s="50"/>
    </row>
    <row r="797" ht="15.75" customHeight="1">
      <c r="C797" s="79"/>
      <c r="D797" s="80"/>
      <c r="E797" s="81"/>
      <c r="G797" s="50"/>
    </row>
    <row r="798" ht="15.75" customHeight="1">
      <c r="C798" s="79"/>
      <c r="D798" s="80"/>
      <c r="E798" s="81"/>
      <c r="G798" s="50"/>
    </row>
    <row r="799" ht="15.75" customHeight="1">
      <c r="C799" s="79"/>
      <c r="D799" s="80"/>
      <c r="E799" s="81"/>
      <c r="G799" s="50"/>
    </row>
    <row r="800" ht="15.75" customHeight="1">
      <c r="C800" s="79"/>
      <c r="D800" s="80"/>
      <c r="E800" s="81"/>
      <c r="G800" s="50"/>
    </row>
    <row r="801" ht="15.75" customHeight="1">
      <c r="C801" s="79"/>
      <c r="D801" s="80"/>
      <c r="E801" s="81"/>
      <c r="G801" s="50"/>
    </row>
    <row r="802" ht="15.75" customHeight="1">
      <c r="C802" s="79"/>
      <c r="D802" s="80"/>
      <c r="E802" s="81"/>
      <c r="G802" s="50"/>
    </row>
    <row r="803" ht="15.75" customHeight="1">
      <c r="C803" s="79"/>
      <c r="D803" s="80"/>
      <c r="E803" s="81"/>
      <c r="G803" s="50"/>
    </row>
    <row r="804" ht="15.75" customHeight="1">
      <c r="C804" s="79"/>
      <c r="D804" s="80"/>
      <c r="E804" s="81"/>
      <c r="G804" s="50"/>
    </row>
    <row r="805" ht="15.75" customHeight="1">
      <c r="C805" s="79"/>
      <c r="D805" s="80"/>
      <c r="E805" s="81"/>
      <c r="G805" s="50"/>
    </row>
    <row r="806" ht="15.75" customHeight="1">
      <c r="C806" s="79"/>
      <c r="D806" s="80"/>
      <c r="E806" s="81"/>
      <c r="G806" s="50"/>
    </row>
    <row r="807" ht="15.75" customHeight="1">
      <c r="C807" s="79"/>
      <c r="D807" s="80"/>
      <c r="E807" s="81"/>
      <c r="G807" s="50"/>
    </row>
    <row r="808" ht="15.75" customHeight="1">
      <c r="C808" s="79"/>
      <c r="D808" s="80"/>
      <c r="E808" s="81"/>
      <c r="G808" s="50"/>
    </row>
    <row r="809" ht="15.75" customHeight="1">
      <c r="C809" s="79"/>
      <c r="D809" s="80"/>
      <c r="E809" s="81"/>
      <c r="G809" s="50"/>
    </row>
    <row r="810" ht="15.75" customHeight="1">
      <c r="C810" s="79"/>
      <c r="D810" s="80"/>
      <c r="E810" s="81"/>
      <c r="G810" s="50"/>
    </row>
    <row r="811" ht="15.75" customHeight="1">
      <c r="C811" s="79"/>
      <c r="D811" s="80"/>
      <c r="E811" s="81"/>
      <c r="G811" s="50"/>
    </row>
    <row r="812" ht="15.75" customHeight="1">
      <c r="C812" s="79"/>
      <c r="D812" s="80"/>
      <c r="E812" s="81"/>
      <c r="G812" s="50"/>
    </row>
    <row r="813" ht="15.75" customHeight="1">
      <c r="C813" s="79"/>
      <c r="D813" s="80"/>
      <c r="E813" s="81"/>
      <c r="G813" s="50"/>
    </row>
    <row r="814" ht="15.75" customHeight="1">
      <c r="C814" s="79"/>
      <c r="D814" s="80"/>
      <c r="E814" s="81"/>
      <c r="G814" s="50"/>
    </row>
    <row r="815" ht="15.75" customHeight="1">
      <c r="C815" s="79"/>
      <c r="D815" s="80"/>
      <c r="E815" s="81"/>
      <c r="G815" s="50"/>
    </row>
    <row r="816" ht="15.75" customHeight="1">
      <c r="C816" s="79"/>
      <c r="D816" s="80"/>
      <c r="E816" s="81"/>
      <c r="G816" s="50"/>
    </row>
    <row r="817" ht="15.75" customHeight="1">
      <c r="C817" s="79"/>
      <c r="D817" s="80"/>
      <c r="E817" s="81"/>
      <c r="G817" s="50"/>
    </row>
    <row r="818" ht="15.75" customHeight="1">
      <c r="C818" s="79"/>
      <c r="D818" s="80"/>
      <c r="E818" s="81"/>
      <c r="G818" s="50"/>
    </row>
    <row r="819" ht="15.75" customHeight="1">
      <c r="C819" s="79"/>
      <c r="D819" s="80"/>
      <c r="E819" s="81"/>
      <c r="G819" s="50"/>
    </row>
    <row r="820" ht="15.75" customHeight="1">
      <c r="C820" s="79"/>
      <c r="D820" s="80"/>
      <c r="E820" s="81"/>
      <c r="G820" s="50"/>
    </row>
    <row r="821" ht="15.75" customHeight="1">
      <c r="C821" s="79"/>
      <c r="D821" s="80"/>
      <c r="E821" s="81"/>
      <c r="G821" s="50"/>
    </row>
    <row r="822" ht="15.75" customHeight="1">
      <c r="C822" s="79"/>
      <c r="D822" s="80"/>
      <c r="E822" s="81"/>
      <c r="G822" s="50"/>
    </row>
    <row r="823" ht="15.75" customHeight="1">
      <c r="C823" s="79"/>
      <c r="D823" s="80"/>
      <c r="E823" s="81"/>
      <c r="G823" s="50"/>
    </row>
    <row r="824" ht="15.75" customHeight="1">
      <c r="C824" s="79"/>
      <c r="D824" s="80"/>
      <c r="E824" s="81"/>
      <c r="G824" s="50"/>
    </row>
    <row r="825" ht="15.75" customHeight="1">
      <c r="C825" s="79"/>
      <c r="D825" s="80"/>
      <c r="E825" s="81"/>
      <c r="G825" s="50"/>
    </row>
    <row r="826" ht="15.75" customHeight="1">
      <c r="C826" s="79"/>
      <c r="D826" s="80"/>
      <c r="E826" s="81"/>
      <c r="G826" s="50"/>
    </row>
    <row r="827" ht="15.75" customHeight="1">
      <c r="C827" s="79"/>
      <c r="D827" s="80"/>
      <c r="E827" s="81"/>
      <c r="G827" s="50"/>
    </row>
    <row r="828" ht="15.75" customHeight="1">
      <c r="C828" s="79"/>
      <c r="D828" s="80"/>
      <c r="E828" s="81"/>
      <c r="G828" s="50"/>
    </row>
    <row r="829" ht="15.75" customHeight="1">
      <c r="C829" s="79"/>
      <c r="D829" s="80"/>
      <c r="E829" s="81"/>
      <c r="G829" s="50"/>
    </row>
    <row r="830" ht="15.75" customHeight="1">
      <c r="C830" s="79"/>
      <c r="D830" s="80"/>
      <c r="E830" s="81"/>
      <c r="G830" s="50"/>
    </row>
    <row r="831" ht="15.75" customHeight="1">
      <c r="C831" s="79"/>
      <c r="D831" s="80"/>
      <c r="E831" s="81"/>
      <c r="G831" s="50"/>
    </row>
    <row r="832" ht="15.75" customHeight="1">
      <c r="C832" s="79"/>
      <c r="D832" s="80"/>
      <c r="E832" s="81"/>
      <c r="G832" s="50"/>
    </row>
    <row r="833" ht="15.75" customHeight="1">
      <c r="C833" s="79"/>
      <c r="D833" s="80"/>
      <c r="E833" s="81"/>
      <c r="G833" s="50"/>
    </row>
    <row r="834" ht="15.75" customHeight="1">
      <c r="C834" s="79"/>
      <c r="D834" s="80"/>
      <c r="E834" s="81"/>
      <c r="G834" s="50"/>
    </row>
    <row r="835" ht="15.75" customHeight="1">
      <c r="C835" s="79"/>
      <c r="D835" s="80"/>
      <c r="E835" s="81"/>
      <c r="G835" s="50"/>
    </row>
    <row r="836" ht="15.75" customHeight="1">
      <c r="C836" s="79"/>
      <c r="D836" s="80"/>
      <c r="E836" s="81"/>
      <c r="G836" s="50"/>
    </row>
    <row r="837" ht="15.75" customHeight="1">
      <c r="C837" s="79"/>
      <c r="D837" s="80"/>
      <c r="E837" s="81"/>
      <c r="G837" s="50"/>
    </row>
    <row r="838" ht="15.75" customHeight="1">
      <c r="C838" s="79"/>
      <c r="D838" s="80"/>
      <c r="E838" s="81"/>
      <c r="G838" s="50"/>
    </row>
    <row r="839" ht="15.75" customHeight="1">
      <c r="C839" s="79"/>
      <c r="D839" s="80"/>
      <c r="E839" s="81"/>
      <c r="G839" s="50"/>
    </row>
    <row r="840" ht="15.75" customHeight="1">
      <c r="C840" s="79"/>
      <c r="D840" s="80"/>
      <c r="E840" s="81"/>
      <c r="G840" s="50"/>
    </row>
    <row r="841" ht="15.75" customHeight="1">
      <c r="C841" s="79"/>
      <c r="D841" s="80"/>
      <c r="E841" s="81"/>
      <c r="G841" s="50"/>
    </row>
    <row r="842" ht="15.75" customHeight="1">
      <c r="C842" s="79"/>
      <c r="D842" s="80"/>
      <c r="E842" s="81"/>
      <c r="G842" s="50"/>
    </row>
    <row r="843" ht="15.75" customHeight="1">
      <c r="C843" s="79"/>
      <c r="D843" s="80"/>
      <c r="E843" s="81"/>
      <c r="G843" s="50"/>
    </row>
    <row r="844" ht="15.75" customHeight="1">
      <c r="C844" s="79"/>
      <c r="D844" s="80"/>
      <c r="E844" s="81"/>
      <c r="G844" s="50"/>
    </row>
    <row r="845" ht="15.75" customHeight="1">
      <c r="C845" s="79"/>
      <c r="D845" s="80"/>
      <c r="E845" s="81"/>
      <c r="G845" s="50"/>
    </row>
    <row r="846" ht="15.75" customHeight="1">
      <c r="C846" s="79"/>
      <c r="D846" s="80"/>
      <c r="E846" s="81"/>
      <c r="G846" s="50"/>
    </row>
    <row r="847" ht="15.75" customHeight="1">
      <c r="C847" s="79"/>
      <c r="D847" s="80"/>
      <c r="E847" s="81"/>
      <c r="G847" s="50"/>
    </row>
    <row r="848" ht="15.75" customHeight="1">
      <c r="C848" s="79"/>
      <c r="D848" s="80"/>
      <c r="E848" s="81"/>
      <c r="G848" s="50"/>
    </row>
    <row r="849" ht="15.75" customHeight="1">
      <c r="C849" s="79"/>
      <c r="D849" s="80"/>
      <c r="E849" s="81"/>
      <c r="G849" s="50"/>
    </row>
    <row r="850" ht="15.75" customHeight="1">
      <c r="C850" s="79"/>
      <c r="D850" s="80"/>
      <c r="E850" s="81"/>
      <c r="G850" s="50"/>
    </row>
    <row r="851" ht="15.75" customHeight="1">
      <c r="C851" s="79"/>
      <c r="D851" s="80"/>
      <c r="E851" s="81"/>
      <c r="G851" s="50"/>
    </row>
    <row r="852" ht="15.75" customHeight="1">
      <c r="C852" s="79"/>
      <c r="D852" s="80"/>
      <c r="E852" s="81"/>
      <c r="G852" s="50"/>
    </row>
    <row r="853" ht="15.75" customHeight="1">
      <c r="C853" s="79"/>
      <c r="D853" s="80"/>
      <c r="E853" s="81"/>
      <c r="G853" s="50"/>
    </row>
    <row r="854" ht="15.75" customHeight="1">
      <c r="C854" s="79"/>
      <c r="D854" s="80"/>
      <c r="E854" s="81"/>
      <c r="G854" s="50"/>
    </row>
    <row r="855" ht="15.75" customHeight="1">
      <c r="C855" s="79"/>
      <c r="D855" s="80"/>
      <c r="E855" s="81"/>
      <c r="G855" s="50"/>
    </row>
    <row r="856" ht="15.75" customHeight="1">
      <c r="C856" s="79"/>
      <c r="D856" s="80"/>
      <c r="E856" s="81"/>
      <c r="G856" s="50"/>
    </row>
    <row r="857" ht="15.75" customHeight="1">
      <c r="C857" s="79"/>
      <c r="D857" s="80"/>
      <c r="E857" s="81"/>
      <c r="G857" s="50"/>
    </row>
    <row r="858" ht="15.75" customHeight="1">
      <c r="C858" s="79"/>
      <c r="D858" s="80"/>
      <c r="E858" s="81"/>
      <c r="G858" s="50"/>
    </row>
    <row r="859" ht="15.75" customHeight="1">
      <c r="C859" s="79"/>
      <c r="D859" s="80"/>
      <c r="E859" s="81"/>
      <c r="G859" s="50"/>
    </row>
    <row r="860" ht="15.75" customHeight="1">
      <c r="C860" s="79"/>
      <c r="D860" s="80"/>
      <c r="E860" s="81"/>
      <c r="G860" s="50"/>
    </row>
    <row r="861" ht="15.75" customHeight="1">
      <c r="C861" s="79"/>
      <c r="D861" s="80"/>
      <c r="E861" s="81"/>
      <c r="G861" s="50"/>
    </row>
    <row r="862" ht="15.75" customHeight="1">
      <c r="C862" s="79"/>
      <c r="D862" s="80"/>
      <c r="E862" s="81"/>
      <c r="G862" s="50"/>
    </row>
    <row r="863" ht="15.75" customHeight="1">
      <c r="C863" s="79"/>
      <c r="D863" s="80"/>
      <c r="E863" s="81"/>
      <c r="G863" s="50"/>
    </row>
    <row r="864" ht="15.75" customHeight="1">
      <c r="C864" s="79"/>
      <c r="D864" s="80"/>
      <c r="E864" s="81"/>
      <c r="G864" s="50"/>
    </row>
    <row r="865" ht="15.75" customHeight="1">
      <c r="C865" s="79"/>
      <c r="D865" s="80"/>
      <c r="E865" s="81"/>
      <c r="G865" s="50"/>
    </row>
    <row r="866" ht="15.75" customHeight="1">
      <c r="C866" s="79"/>
      <c r="D866" s="80"/>
      <c r="E866" s="81"/>
      <c r="G866" s="50"/>
    </row>
    <row r="867" ht="15.75" customHeight="1">
      <c r="C867" s="79"/>
      <c r="D867" s="80"/>
      <c r="E867" s="81"/>
      <c r="G867" s="50"/>
    </row>
    <row r="868" ht="15.75" customHeight="1">
      <c r="C868" s="79"/>
      <c r="D868" s="80"/>
      <c r="E868" s="81"/>
      <c r="G868" s="50"/>
    </row>
    <row r="869" ht="15.75" customHeight="1">
      <c r="C869" s="79"/>
      <c r="D869" s="80"/>
      <c r="E869" s="81"/>
      <c r="G869" s="50"/>
    </row>
    <row r="870" ht="15.75" customHeight="1">
      <c r="C870" s="79"/>
      <c r="D870" s="80"/>
      <c r="E870" s="81"/>
      <c r="G870" s="50"/>
    </row>
    <row r="871" ht="15.75" customHeight="1">
      <c r="C871" s="79"/>
      <c r="D871" s="80"/>
      <c r="E871" s="81"/>
      <c r="G871" s="50"/>
    </row>
    <row r="872" ht="15.75" customHeight="1">
      <c r="C872" s="79"/>
      <c r="D872" s="80"/>
      <c r="E872" s="81"/>
      <c r="G872" s="50"/>
    </row>
    <row r="873" ht="15.75" customHeight="1">
      <c r="C873" s="79"/>
      <c r="D873" s="80"/>
      <c r="E873" s="81"/>
      <c r="G873" s="50"/>
    </row>
    <row r="874" ht="15.75" customHeight="1">
      <c r="C874" s="79"/>
      <c r="D874" s="80"/>
      <c r="E874" s="81"/>
      <c r="G874" s="50"/>
    </row>
    <row r="875" ht="15.75" customHeight="1">
      <c r="C875" s="79"/>
      <c r="D875" s="80"/>
      <c r="E875" s="81"/>
      <c r="G875" s="50"/>
    </row>
    <row r="876" ht="15.75" customHeight="1">
      <c r="C876" s="79"/>
      <c r="D876" s="80"/>
      <c r="E876" s="81"/>
      <c r="G876" s="50"/>
    </row>
    <row r="877" ht="15.75" customHeight="1">
      <c r="C877" s="79"/>
      <c r="D877" s="80"/>
      <c r="E877" s="81"/>
      <c r="G877" s="50"/>
    </row>
    <row r="878" ht="15.75" customHeight="1">
      <c r="C878" s="79"/>
      <c r="D878" s="80"/>
      <c r="E878" s="81"/>
      <c r="G878" s="50"/>
    </row>
    <row r="879" ht="15.75" customHeight="1">
      <c r="C879" s="79"/>
      <c r="D879" s="80"/>
      <c r="E879" s="81"/>
      <c r="G879" s="50"/>
    </row>
    <row r="880" ht="15.75" customHeight="1">
      <c r="C880" s="79"/>
      <c r="D880" s="80"/>
      <c r="E880" s="81"/>
      <c r="G880" s="50"/>
    </row>
    <row r="881" ht="15.75" customHeight="1">
      <c r="C881" s="79"/>
      <c r="D881" s="80"/>
      <c r="E881" s="81"/>
      <c r="G881" s="50"/>
    </row>
    <row r="882" ht="15.75" customHeight="1">
      <c r="C882" s="79"/>
      <c r="D882" s="80"/>
      <c r="E882" s="81"/>
      <c r="G882" s="50"/>
    </row>
    <row r="883" ht="15.75" customHeight="1">
      <c r="C883" s="79"/>
      <c r="D883" s="80"/>
      <c r="E883" s="81"/>
      <c r="G883" s="50"/>
    </row>
    <row r="884" ht="15.75" customHeight="1">
      <c r="C884" s="79"/>
      <c r="D884" s="80"/>
      <c r="E884" s="81"/>
      <c r="G884" s="50"/>
    </row>
    <row r="885" ht="15.75" customHeight="1">
      <c r="C885" s="79"/>
      <c r="D885" s="80"/>
      <c r="E885" s="81"/>
      <c r="G885" s="50"/>
    </row>
    <row r="886" ht="15.75" customHeight="1">
      <c r="C886" s="79"/>
      <c r="D886" s="80"/>
      <c r="E886" s="81"/>
      <c r="G886" s="50"/>
    </row>
    <row r="887" ht="15.75" customHeight="1">
      <c r="C887" s="79"/>
      <c r="D887" s="80"/>
      <c r="E887" s="81"/>
      <c r="G887" s="50"/>
    </row>
    <row r="888" ht="15.75" customHeight="1">
      <c r="C888" s="79"/>
      <c r="D888" s="80"/>
      <c r="E888" s="81"/>
      <c r="G888" s="50"/>
    </row>
    <row r="889" ht="15.75" customHeight="1">
      <c r="C889" s="79"/>
      <c r="D889" s="80"/>
      <c r="E889" s="81"/>
      <c r="G889" s="50"/>
    </row>
    <row r="890" ht="15.75" customHeight="1">
      <c r="C890" s="79"/>
      <c r="D890" s="80"/>
      <c r="E890" s="81"/>
      <c r="G890" s="50"/>
    </row>
    <row r="891" ht="15.75" customHeight="1">
      <c r="C891" s="79"/>
      <c r="D891" s="80"/>
      <c r="E891" s="81"/>
      <c r="G891" s="50"/>
    </row>
    <row r="892" ht="15.75" customHeight="1">
      <c r="C892" s="79"/>
      <c r="D892" s="80"/>
      <c r="E892" s="81"/>
      <c r="G892" s="50"/>
    </row>
    <row r="893" ht="15.75" customHeight="1">
      <c r="C893" s="79"/>
      <c r="D893" s="80"/>
      <c r="E893" s="81"/>
      <c r="G893" s="50"/>
    </row>
    <row r="894" ht="15.75" customHeight="1">
      <c r="C894" s="79"/>
      <c r="D894" s="80"/>
      <c r="E894" s="81"/>
      <c r="G894" s="50"/>
    </row>
    <row r="895" ht="15.75" customHeight="1">
      <c r="C895" s="79"/>
      <c r="D895" s="80"/>
      <c r="E895" s="81"/>
      <c r="G895" s="50"/>
    </row>
    <row r="896" ht="15.75" customHeight="1">
      <c r="C896" s="79"/>
      <c r="D896" s="80"/>
      <c r="E896" s="81"/>
      <c r="G896" s="50"/>
    </row>
    <row r="897" ht="15.75" customHeight="1">
      <c r="C897" s="79"/>
      <c r="D897" s="80"/>
      <c r="E897" s="81"/>
      <c r="G897" s="50"/>
    </row>
    <row r="898" ht="15.75" customHeight="1">
      <c r="C898" s="79"/>
      <c r="D898" s="80"/>
      <c r="E898" s="81"/>
      <c r="G898" s="50"/>
    </row>
    <row r="899" ht="15.75" customHeight="1">
      <c r="C899" s="79"/>
      <c r="D899" s="80"/>
      <c r="E899" s="81"/>
      <c r="G899" s="50"/>
    </row>
    <row r="900" ht="15.75" customHeight="1">
      <c r="C900" s="79"/>
      <c r="D900" s="80"/>
      <c r="E900" s="81"/>
      <c r="G900" s="50"/>
    </row>
    <row r="901" ht="15.75" customHeight="1">
      <c r="C901" s="79"/>
      <c r="D901" s="80"/>
      <c r="E901" s="81"/>
      <c r="G901" s="50"/>
    </row>
    <row r="902" ht="15.75" customHeight="1">
      <c r="C902" s="79"/>
      <c r="D902" s="80"/>
      <c r="E902" s="81"/>
      <c r="G902" s="50"/>
    </row>
    <row r="903" ht="15.75" customHeight="1">
      <c r="C903" s="79"/>
      <c r="D903" s="80"/>
      <c r="E903" s="81"/>
      <c r="G903" s="50"/>
    </row>
    <row r="904" ht="15.75" customHeight="1">
      <c r="C904" s="79"/>
      <c r="D904" s="80"/>
      <c r="E904" s="81"/>
      <c r="G904" s="50"/>
    </row>
    <row r="905" ht="15.75" customHeight="1">
      <c r="C905" s="79"/>
      <c r="D905" s="80"/>
      <c r="E905" s="81"/>
      <c r="G905" s="50"/>
    </row>
    <row r="906" ht="15.75" customHeight="1">
      <c r="C906" s="79"/>
      <c r="D906" s="80"/>
      <c r="E906" s="81"/>
      <c r="G906" s="50"/>
    </row>
    <row r="907" ht="15.75" customHeight="1">
      <c r="C907" s="79"/>
      <c r="D907" s="80"/>
      <c r="E907" s="81"/>
      <c r="G907" s="50"/>
    </row>
    <row r="908" ht="15.75" customHeight="1">
      <c r="C908" s="79"/>
      <c r="D908" s="80"/>
      <c r="E908" s="81"/>
      <c r="G908" s="50"/>
    </row>
    <row r="909" ht="15.75" customHeight="1">
      <c r="C909" s="79"/>
      <c r="D909" s="80"/>
      <c r="E909" s="81"/>
      <c r="G909" s="50"/>
    </row>
    <row r="910" ht="15.75" customHeight="1">
      <c r="C910" s="79"/>
      <c r="D910" s="80"/>
      <c r="E910" s="81"/>
      <c r="G910" s="50"/>
    </row>
    <row r="911" ht="15.75" customHeight="1">
      <c r="C911" s="79"/>
      <c r="D911" s="80"/>
      <c r="E911" s="81"/>
      <c r="G911" s="50"/>
    </row>
    <row r="912" ht="15.75" customHeight="1">
      <c r="C912" s="79"/>
      <c r="D912" s="80"/>
      <c r="E912" s="81"/>
      <c r="G912" s="50"/>
    </row>
    <row r="913" ht="15.75" customHeight="1">
      <c r="C913" s="79"/>
      <c r="D913" s="80"/>
      <c r="E913" s="81"/>
      <c r="G913" s="50"/>
    </row>
    <row r="914" ht="15.75" customHeight="1">
      <c r="C914" s="79"/>
      <c r="D914" s="80"/>
      <c r="E914" s="81"/>
      <c r="G914" s="50"/>
    </row>
    <row r="915" ht="15.75" customHeight="1">
      <c r="C915" s="79"/>
      <c r="D915" s="80"/>
      <c r="E915" s="81"/>
      <c r="G915" s="50"/>
    </row>
    <row r="916" ht="15.75" customHeight="1">
      <c r="C916" s="79"/>
      <c r="D916" s="80"/>
      <c r="E916" s="81"/>
      <c r="G916" s="50"/>
    </row>
    <row r="917" ht="15.75" customHeight="1">
      <c r="C917" s="79"/>
      <c r="D917" s="80"/>
      <c r="E917" s="81"/>
      <c r="G917" s="50"/>
    </row>
    <row r="918" ht="15.75" customHeight="1">
      <c r="C918" s="79"/>
      <c r="D918" s="80"/>
      <c r="E918" s="81"/>
      <c r="G918" s="50"/>
    </row>
    <row r="919" ht="15.75" customHeight="1">
      <c r="C919" s="79"/>
      <c r="D919" s="80"/>
      <c r="E919" s="81"/>
      <c r="G919" s="50"/>
    </row>
    <row r="920" ht="15.75" customHeight="1">
      <c r="C920" s="79"/>
      <c r="D920" s="80"/>
      <c r="E920" s="81"/>
      <c r="G920" s="50"/>
    </row>
    <row r="921" ht="15.75" customHeight="1">
      <c r="C921" s="79"/>
      <c r="D921" s="80"/>
      <c r="E921" s="81"/>
      <c r="G921" s="50"/>
    </row>
    <row r="922" ht="15.75" customHeight="1">
      <c r="C922" s="79"/>
      <c r="D922" s="80"/>
      <c r="E922" s="81"/>
      <c r="G922" s="50"/>
    </row>
    <row r="923" ht="15.75" customHeight="1">
      <c r="C923" s="79"/>
      <c r="D923" s="80"/>
      <c r="E923" s="81"/>
      <c r="G923" s="50"/>
    </row>
    <row r="924" ht="15.75" customHeight="1">
      <c r="C924" s="79"/>
      <c r="D924" s="80"/>
      <c r="E924" s="81"/>
      <c r="G924" s="50"/>
    </row>
    <row r="925" ht="15.75" customHeight="1">
      <c r="C925" s="79"/>
      <c r="D925" s="80"/>
      <c r="E925" s="81"/>
      <c r="G925" s="50"/>
    </row>
    <row r="926" ht="15.75" customHeight="1">
      <c r="C926" s="79"/>
      <c r="D926" s="80"/>
      <c r="E926" s="81"/>
      <c r="G926" s="50"/>
    </row>
    <row r="927" ht="15.75" customHeight="1">
      <c r="C927" s="79"/>
      <c r="D927" s="80"/>
      <c r="E927" s="81"/>
      <c r="G927" s="50"/>
    </row>
    <row r="928" ht="15.75" customHeight="1">
      <c r="C928" s="79"/>
      <c r="D928" s="80"/>
      <c r="E928" s="81"/>
      <c r="G928" s="50"/>
    </row>
    <row r="929" ht="15.75" customHeight="1">
      <c r="C929" s="79"/>
      <c r="D929" s="80"/>
      <c r="E929" s="81"/>
      <c r="G929" s="50"/>
    </row>
    <row r="930" ht="15.75" customHeight="1">
      <c r="C930" s="79"/>
      <c r="D930" s="80"/>
      <c r="E930" s="81"/>
      <c r="G930" s="50"/>
    </row>
    <row r="931" ht="15.75" customHeight="1">
      <c r="C931" s="79"/>
      <c r="D931" s="80"/>
      <c r="E931" s="81"/>
      <c r="G931" s="50"/>
    </row>
    <row r="932" ht="15.75" customHeight="1">
      <c r="C932" s="79"/>
      <c r="D932" s="80"/>
      <c r="E932" s="81"/>
      <c r="G932" s="50"/>
    </row>
    <row r="933" ht="15.75" customHeight="1">
      <c r="C933" s="79"/>
      <c r="D933" s="80"/>
      <c r="E933" s="81"/>
      <c r="G933" s="50"/>
    </row>
    <row r="934" ht="15.75" customHeight="1">
      <c r="C934" s="79"/>
      <c r="D934" s="80"/>
      <c r="E934" s="81"/>
      <c r="G934" s="50"/>
    </row>
    <row r="935" ht="15.75" customHeight="1">
      <c r="C935" s="79"/>
      <c r="D935" s="80"/>
      <c r="E935" s="81"/>
      <c r="G935" s="50"/>
    </row>
    <row r="936" ht="15.75" customHeight="1">
      <c r="C936" s="79"/>
      <c r="D936" s="80"/>
      <c r="E936" s="81"/>
      <c r="G936" s="50"/>
    </row>
    <row r="937" ht="15.75" customHeight="1">
      <c r="C937" s="79"/>
      <c r="D937" s="80"/>
      <c r="E937" s="81"/>
      <c r="G937" s="50"/>
    </row>
    <row r="938" ht="15.75" customHeight="1">
      <c r="C938" s="79"/>
      <c r="D938" s="80"/>
      <c r="E938" s="81"/>
      <c r="G938" s="50"/>
    </row>
    <row r="939" ht="15.75" customHeight="1">
      <c r="C939" s="79"/>
      <c r="D939" s="80"/>
      <c r="E939" s="81"/>
      <c r="G939" s="50"/>
    </row>
    <row r="940" ht="15.75" customHeight="1">
      <c r="C940" s="79"/>
      <c r="D940" s="80"/>
      <c r="E940" s="81"/>
      <c r="G940" s="50"/>
    </row>
    <row r="941" ht="15.75" customHeight="1">
      <c r="C941" s="79"/>
      <c r="D941" s="80"/>
      <c r="E941" s="81"/>
      <c r="G941" s="50"/>
    </row>
    <row r="942" ht="15.75" customHeight="1">
      <c r="C942" s="79"/>
      <c r="D942" s="80"/>
      <c r="E942" s="81"/>
      <c r="G942" s="50"/>
    </row>
    <row r="943" ht="15.75" customHeight="1">
      <c r="C943" s="79"/>
      <c r="D943" s="80"/>
      <c r="E943" s="81"/>
      <c r="G943" s="50"/>
    </row>
    <row r="944" ht="15.75" customHeight="1">
      <c r="C944" s="79"/>
      <c r="D944" s="80"/>
      <c r="E944" s="81"/>
      <c r="G944" s="50"/>
    </row>
    <row r="945" ht="15.75" customHeight="1">
      <c r="C945" s="79"/>
      <c r="D945" s="80"/>
      <c r="E945" s="81"/>
      <c r="G945" s="50"/>
    </row>
    <row r="946" ht="15.75" customHeight="1">
      <c r="C946" s="79"/>
      <c r="D946" s="80"/>
      <c r="E946" s="81"/>
      <c r="G946" s="50"/>
    </row>
    <row r="947" ht="15.75" customHeight="1">
      <c r="C947" s="79"/>
      <c r="D947" s="80"/>
      <c r="E947" s="81"/>
      <c r="G947" s="50"/>
    </row>
    <row r="948" ht="15.75" customHeight="1">
      <c r="C948" s="79"/>
      <c r="D948" s="80"/>
      <c r="E948" s="81"/>
      <c r="G948" s="50"/>
    </row>
    <row r="949" ht="15.75" customHeight="1">
      <c r="C949" s="79"/>
      <c r="D949" s="80"/>
      <c r="E949" s="81"/>
      <c r="G949" s="50"/>
    </row>
    <row r="950" ht="15.75" customHeight="1">
      <c r="C950" s="79"/>
      <c r="D950" s="80"/>
      <c r="E950" s="81"/>
      <c r="G950" s="50"/>
    </row>
    <row r="951" ht="15.75" customHeight="1">
      <c r="C951" s="79"/>
      <c r="D951" s="80"/>
      <c r="E951" s="81"/>
      <c r="G951" s="50"/>
    </row>
    <row r="952" ht="15.75" customHeight="1">
      <c r="C952" s="79"/>
      <c r="D952" s="80"/>
      <c r="E952" s="81"/>
      <c r="G952" s="50"/>
    </row>
    <row r="953" ht="15.75" customHeight="1">
      <c r="C953" s="79"/>
      <c r="D953" s="80"/>
      <c r="E953" s="81"/>
      <c r="G953" s="50"/>
    </row>
    <row r="954" ht="15.75" customHeight="1">
      <c r="C954" s="79"/>
      <c r="D954" s="80"/>
      <c r="E954" s="81"/>
      <c r="G954" s="50"/>
    </row>
    <row r="955" ht="15.75" customHeight="1">
      <c r="C955" s="79"/>
      <c r="D955" s="80"/>
      <c r="E955" s="81"/>
      <c r="G955" s="50"/>
    </row>
    <row r="956" ht="15.75" customHeight="1">
      <c r="C956" s="79"/>
      <c r="D956" s="80"/>
      <c r="E956" s="81"/>
      <c r="G956" s="50"/>
    </row>
    <row r="957" ht="15.75" customHeight="1">
      <c r="C957" s="79"/>
      <c r="D957" s="80"/>
      <c r="E957" s="81"/>
      <c r="G957" s="50"/>
    </row>
    <row r="958" ht="15.75" customHeight="1">
      <c r="C958" s="79"/>
      <c r="D958" s="80"/>
      <c r="E958" s="81"/>
      <c r="G958" s="50"/>
    </row>
    <row r="959" ht="15.75" customHeight="1">
      <c r="C959" s="79"/>
      <c r="D959" s="80"/>
      <c r="E959" s="81"/>
      <c r="G959" s="50"/>
    </row>
    <row r="960" ht="15.75" customHeight="1">
      <c r="C960" s="79"/>
      <c r="D960" s="80"/>
      <c r="E960" s="81"/>
      <c r="G960" s="50"/>
    </row>
    <row r="961" ht="15.75" customHeight="1">
      <c r="C961" s="79"/>
      <c r="D961" s="80"/>
      <c r="E961" s="81"/>
      <c r="G961" s="50"/>
    </row>
    <row r="962" ht="15.75" customHeight="1">
      <c r="C962" s="79"/>
      <c r="D962" s="80"/>
      <c r="E962" s="81"/>
      <c r="G962" s="50"/>
    </row>
    <row r="963" ht="15.75" customHeight="1">
      <c r="C963" s="79"/>
      <c r="D963" s="80"/>
      <c r="E963" s="81"/>
      <c r="G963" s="50"/>
    </row>
    <row r="964" ht="15.75" customHeight="1">
      <c r="C964" s="79"/>
      <c r="D964" s="80"/>
      <c r="E964" s="81"/>
      <c r="G964" s="50"/>
    </row>
    <row r="965" ht="15.75" customHeight="1">
      <c r="C965" s="79"/>
      <c r="D965" s="80"/>
      <c r="E965" s="81"/>
      <c r="G965" s="50"/>
    </row>
    <row r="966" ht="15.75" customHeight="1">
      <c r="C966" s="79"/>
      <c r="D966" s="80"/>
      <c r="E966" s="81"/>
      <c r="G966" s="50"/>
    </row>
    <row r="967" ht="15.75" customHeight="1">
      <c r="C967" s="79"/>
      <c r="D967" s="80"/>
      <c r="E967" s="81"/>
      <c r="G967" s="50"/>
    </row>
    <row r="968" ht="15.75" customHeight="1">
      <c r="C968" s="79"/>
      <c r="D968" s="80"/>
      <c r="E968" s="81"/>
      <c r="G968" s="50"/>
    </row>
    <row r="969" ht="15.75" customHeight="1">
      <c r="C969" s="79"/>
      <c r="D969" s="80"/>
      <c r="E969" s="81"/>
      <c r="G969" s="50"/>
    </row>
    <row r="970" ht="15.75" customHeight="1">
      <c r="C970" s="79"/>
      <c r="D970" s="80"/>
      <c r="E970" s="81"/>
      <c r="G970" s="50"/>
    </row>
    <row r="971" ht="15.75" customHeight="1">
      <c r="C971" s="79"/>
      <c r="D971" s="80"/>
      <c r="E971" s="81"/>
      <c r="G971" s="50"/>
    </row>
    <row r="972" ht="15.75" customHeight="1">
      <c r="C972" s="79"/>
      <c r="D972" s="80"/>
      <c r="E972" s="81"/>
      <c r="G972" s="50"/>
    </row>
    <row r="973" ht="15.75" customHeight="1">
      <c r="C973" s="79"/>
      <c r="D973" s="80"/>
      <c r="E973" s="81"/>
      <c r="G973" s="50"/>
    </row>
    <row r="974" ht="15.75" customHeight="1">
      <c r="C974" s="79"/>
      <c r="D974" s="80"/>
      <c r="E974" s="81"/>
      <c r="G974" s="50"/>
    </row>
    <row r="975" ht="15.75" customHeight="1">
      <c r="C975" s="79"/>
      <c r="D975" s="80"/>
      <c r="E975" s="81"/>
      <c r="G975" s="50"/>
    </row>
    <row r="976" ht="15.75" customHeight="1">
      <c r="C976" s="79"/>
      <c r="D976" s="80"/>
      <c r="E976" s="81"/>
      <c r="G976" s="50"/>
    </row>
    <row r="977" ht="15.75" customHeight="1">
      <c r="C977" s="79"/>
      <c r="D977" s="80"/>
      <c r="E977" s="81"/>
      <c r="G977" s="50"/>
    </row>
    <row r="978" ht="15.75" customHeight="1">
      <c r="C978" s="79"/>
      <c r="D978" s="80"/>
      <c r="E978" s="81"/>
      <c r="G978" s="50"/>
    </row>
    <row r="979" ht="15.75" customHeight="1">
      <c r="C979" s="79"/>
      <c r="D979" s="80"/>
      <c r="E979" s="81"/>
      <c r="G979" s="50"/>
    </row>
    <row r="980" ht="15.75" customHeight="1">
      <c r="C980" s="79"/>
      <c r="D980" s="80"/>
      <c r="E980" s="81"/>
      <c r="G980" s="50"/>
    </row>
    <row r="981" ht="15.75" customHeight="1">
      <c r="C981" s="79"/>
      <c r="D981" s="80"/>
      <c r="E981" s="81"/>
      <c r="G981" s="50"/>
    </row>
    <row r="982" ht="15.75" customHeight="1">
      <c r="C982" s="79"/>
      <c r="D982" s="80"/>
      <c r="E982" s="81"/>
      <c r="G982" s="50"/>
    </row>
    <row r="983" ht="15.75" customHeight="1">
      <c r="C983" s="79"/>
      <c r="D983" s="80"/>
      <c r="E983" s="81"/>
      <c r="G983" s="50"/>
    </row>
    <row r="984" ht="15.75" customHeight="1">
      <c r="C984" s="79"/>
      <c r="D984" s="80"/>
      <c r="E984" s="81"/>
      <c r="G984" s="50"/>
    </row>
    <row r="985" ht="15.75" customHeight="1">
      <c r="C985" s="79"/>
      <c r="D985" s="80"/>
      <c r="E985" s="81"/>
      <c r="G985" s="50"/>
    </row>
    <row r="986" ht="15.75" customHeight="1">
      <c r="C986" s="79"/>
      <c r="D986" s="80"/>
      <c r="E986" s="81"/>
      <c r="G986" s="50"/>
    </row>
    <row r="987" ht="15.75" customHeight="1">
      <c r="C987" s="79"/>
      <c r="D987" s="80"/>
      <c r="E987" s="81"/>
      <c r="G987" s="50"/>
    </row>
    <row r="988" ht="15.75" customHeight="1">
      <c r="C988" s="79"/>
      <c r="D988" s="80"/>
      <c r="E988" s="81"/>
      <c r="G988" s="50"/>
    </row>
    <row r="989" ht="15.75" customHeight="1">
      <c r="C989" s="79"/>
      <c r="D989" s="80"/>
      <c r="E989" s="81"/>
      <c r="G989" s="50"/>
    </row>
    <row r="990" ht="15.75" customHeight="1">
      <c r="C990" s="79"/>
      <c r="D990" s="80"/>
      <c r="E990" s="81"/>
      <c r="G990" s="50"/>
    </row>
    <row r="991" ht="15.75" customHeight="1">
      <c r="C991" s="79"/>
      <c r="D991" s="80"/>
      <c r="E991" s="81"/>
      <c r="G991" s="50"/>
    </row>
  </sheetData>
  <mergeCells count="1">
    <mergeCell ref="B1:H1"/>
  </mergeCells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2.63" defaultRowHeight="15.0"/>
  <cols>
    <col customWidth="1" min="1" max="1" width="15.0"/>
    <col customWidth="1" min="2" max="2" width="34.38"/>
    <col customWidth="1" min="3" max="3" width="27.5"/>
    <col customWidth="1" min="4" max="4" width="31.75"/>
    <col customWidth="1" min="5" max="5" width="16.13"/>
    <col customWidth="1" min="6" max="6" width="13.38"/>
    <col customWidth="1" min="7" max="7" width="12.0"/>
  </cols>
  <sheetData>
    <row r="1" ht="34.5" customHeight="1">
      <c r="A1" s="51" t="s">
        <v>129</v>
      </c>
      <c r="B1" s="52" t="s">
        <v>132</v>
      </c>
    </row>
    <row r="2" ht="15.75" customHeight="1">
      <c r="A2" s="8" t="s">
        <v>121</v>
      </c>
      <c r="B2" s="8" t="s">
        <v>122</v>
      </c>
      <c r="C2" s="8" t="s">
        <v>123</v>
      </c>
      <c r="D2" s="53" t="s">
        <v>124</v>
      </c>
      <c r="E2" s="54" t="s">
        <v>2</v>
      </c>
      <c r="F2" s="54" t="s">
        <v>3</v>
      </c>
      <c r="G2" s="54" t="s">
        <v>4</v>
      </c>
      <c r="H2" s="54" t="s">
        <v>5</v>
      </c>
      <c r="I2" s="8" t="s">
        <v>125</v>
      </c>
      <c r="J2" s="8" t="s">
        <v>126</v>
      </c>
      <c r="K2" s="8" t="s">
        <v>127</v>
      </c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</row>
    <row r="3" ht="15.75" customHeight="1">
      <c r="A3" s="55">
        <v>68101.0</v>
      </c>
      <c r="B3" s="56" t="s">
        <v>30</v>
      </c>
      <c r="C3" s="57"/>
      <c r="D3" s="57"/>
      <c r="E3" s="59">
        <f t="shared" ref="E3:H3" si="1">SUM(E4:E6)</f>
        <v>0</v>
      </c>
      <c r="F3" s="59">
        <f t="shared" si="1"/>
        <v>0</v>
      </c>
      <c r="G3" s="59">
        <f t="shared" si="1"/>
        <v>0</v>
      </c>
      <c r="H3" s="59">
        <f t="shared" si="1"/>
        <v>0</v>
      </c>
      <c r="I3" s="59">
        <f>SUM(E3:H3)</f>
        <v>0</v>
      </c>
      <c r="J3" s="106"/>
      <c r="K3" s="57"/>
    </row>
    <row r="4" ht="15.75" customHeight="1">
      <c r="A4" s="61"/>
      <c r="B4" s="61"/>
      <c r="C4" s="61"/>
      <c r="D4" s="68"/>
      <c r="E4" s="63"/>
      <c r="F4" s="64"/>
      <c r="G4" s="64"/>
      <c r="H4" s="64"/>
      <c r="I4" s="64"/>
      <c r="J4" s="64"/>
      <c r="K4" s="57"/>
    </row>
    <row r="5" ht="15.75" customHeight="1">
      <c r="A5" s="61"/>
      <c r="B5" s="61"/>
      <c r="C5" s="61"/>
      <c r="D5" s="64"/>
      <c r="E5" s="64"/>
      <c r="F5" s="63"/>
      <c r="G5" s="63"/>
      <c r="H5" s="64"/>
      <c r="I5" s="64"/>
      <c r="J5" s="64"/>
      <c r="K5" s="57"/>
    </row>
    <row r="6" ht="15.75" customHeight="1">
      <c r="A6" s="61"/>
      <c r="B6" s="61"/>
      <c r="C6" s="61"/>
      <c r="D6" s="64"/>
      <c r="E6" s="64"/>
      <c r="F6" s="63"/>
      <c r="G6" s="64"/>
      <c r="H6" s="64"/>
      <c r="I6" s="64"/>
      <c r="J6" s="64"/>
      <c r="K6" s="57"/>
    </row>
    <row r="7" ht="15.75" customHeight="1">
      <c r="A7" s="55">
        <v>68102.0</v>
      </c>
      <c r="B7" s="56" t="s">
        <v>133</v>
      </c>
      <c r="C7" s="57"/>
      <c r="D7" s="107"/>
      <c r="E7" s="59">
        <f t="shared" ref="E7:H7" si="2">SUM(E8:E10)</f>
        <v>0</v>
      </c>
      <c r="F7" s="59">
        <f t="shared" si="2"/>
        <v>0</v>
      </c>
      <c r="G7" s="59">
        <f t="shared" si="2"/>
        <v>0</v>
      </c>
      <c r="H7" s="59">
        <f t="shared" si="2"/>
        <v>0</v>
      </c>
      <c r="I7" s="59">
        <f>SUM(E7:H7)</f>
        <v>0</v>
      </c>
      <c r="J7" s="106"/>
      <c r="K7" s="57"/>
    </row>
    <row r="8" ht="15.75" customHeight="1">
      <c r="A8" s="61"/>
      <c r="B8" s="61"/>
      <c r="C8" s="61"/>
      <c r="D8" s="68"/>
      <c r="E8" s="63"/>
      <c r="F8" s="64"/>
      <c r="G8" s="63"/>
      <c r="H8" s="64"/>
      <c r="I8" s="64"/>
      <c r="J8" s="64"/>
      <c r="K8" s="57"/>
    </row>
    <row r="9" ht="15.75" customHeight="1">
      <c r="A9" s="61"/>
      <c r="B9" s="61"/>
      <c r="C9" s="61"/>
      <c r="D9" s="64"/>
      <c r="E9" s="64"/>
      <c r="F9" s="64"/>
      <c r="G9" s="64"/>
      <c r="H9" s="64"/>
      <c r="I9" s="64"/>
      <c r="J9" s="64"/>
      <c r="K9" s="57"/>
    </row>
    <row r="10" ht="15.75" customHeight="1">
      <c r="A10" s="61"/>
      <c r="B10" s="61"/>
      <c r="C10" s="61"/>
      <c r="D10" s="64"/>
      <c r="E10" s="64"/>
      <c r="F10" s="64"/>
      <c r="G10" s="64"/>
      <c r="H10" s="64"/>
      <c r="I10" s="64"/>
      <c r="J10" s="64"/>
      <c r="K10" s="57"/>
    </row>
    <row r="11" ht="15.75" customHeight="1">
      <c r="A11" s="55">
        <v>68103.0</v>
      </c>
      <c r="B11" s="56" t="s">
        <v>32</v>
      </c>
      <c r="C11" s="57"/>
      <c r="D11" s="107"/>
      <c r="E11" s="59">
        <f t="shared" ref="E11:H11" si="3">SUM(E12:E14)</f>
        <v>0</v>
      </c>
      <c r="F11" s="59">
        <f t="shared" si="3"/>
        <v>0</v>
      </c>
      <c r="G11" s="59">
        <f t="shared" si="3"/>
        <v>0</v>
      </c>
      <c r="H11" s="59">
        <f t="shared" si="3"/>
        <v>0</v>
      </c>
      <c r="I11" s="59">
        <f>SUM(E11:H11)</f>
        <v>0</v>
      </c>
      <c r="J11" s="106"/>
      <c r="K11" s="57"/>
    </row>
    <row r="12" ht="18.75" customHeight="1">
      <c r="A12" s="61"/>
      <c r="B12" s="61"/>
      <c r="C12" s="61"/>
      <c r="D12" s="64"/>
      <c r="E12" s="63"/>
      <c r="F12" s="64"/>
      <c r="G12" s="64"/>
      <c r="H12" s="64"/>
      <c r="I12" s="64"/>
      <c r="J12" s="64"/>
      <c r="K12" s="57"/>
    </row>
    <row r="13" ht="15.75" customHeight="1">
      <c r="A13" s="61"/>
      <c r="B13" s="61"/>
      <c r="C13" s="61"/>
      <c r="D13" s="68"/>
      <c r="E13" s="64"/>
      <c r="F13" s="63"/>
      <c r="G13" s="64"/>
      <c r="H13" s="64"/>
      <c r="I13" s="64"/>
      <c r="J13" s="64"/>
      <c r="K13" s="57"/>
    </row>
    <row r="14" ht="15.75" customHeight="1">
      <c r="A14" s="61"/>
      <c r="B14" s="61"/>
      <c r="C14" s="61"/>
      <c r="D14" s="64"/>
      <c r="E14" s="63"/>
      <c r="F14" s="64"/>
      <c r="G14" s="64"/>
      <c r="H14" s="64"/>
      <c r="I14" s="64"/>
      <c r="J14" s="64"/>
      <c r="K14" s="57"/>
    </row>
    <row r="15" ht="15.75" customHeight="1">
      <c r="A15" s="55">
        <v>62332.0</v>
      </c>
      <c r="B15" s="56" t="s">
        <v>33</v>
      </c>
      <c r="C15" s="57"/>
      <c r="D15" s="107"/>
      <c r="E15" s="59">
        <f t="shared" ref="E15:H15" si="4">SUM(E16:E18)</f>
        <v>0</v>
      </c>
      <c r="F15" s="59">
        <f t="shared" si="4"/>
        <v>0</v>
      </c>
      <c r="G15" s="59">
        <f t="shared" si="4"/>
        <v>0</v>
      </c>
      <c r="H15" s="59">
        <f t="shared" si="4"/>
        <v>0</v>
      </c>
      <c r="I15" s="59">
        <f>SUM(E15:H15)</f>
        <v>0</v>
      </c>
      <c r="J15" s="106"/>
      <c r="K15" s="57"/>
    </row>
    <row r="16" ht="15.75" customHeight="1">
      <c r="A16" s="61"/>
      <c r="B16" s="61" t="s">
        <v>134</v>
      </c>
      <c r="C16" s="61"/>
      <c r="D16" s="68"/>
      <c r="E16" s="64"/>
      <c r="F16" s="63"/>
      <c r="G16" s="64"/>
      <c r="H16" s="64"/>
      <c r="I16" s="64"/>
      <c r="J16" s="64"/>
      <c r="K16" s="57"/>
    </row>
    <row r="17" ht="15.75" customHeight="1">
      <c r="A17" s="61"/>
      <c r="B17" s="61" t="s">
        <v>134</v>
      </c>
      <c r="C17" s="61"/>
      <c r="D17" s="68"/>
      <c r="E17" s="64"/>
      <c r="F17" s="63"/>
      <c r="G17" s="64"/>
      <c r="H17" s="64"/>
      <c r="I17" s="64"/>
      <c r="J17" s="64"/>
      <c r="K17" s="57"/>
    </row>
    <row r="18" ht="15.75" customHeight="1">
      <c r="A18" s="61"/>
      <c r="B18" s="61"/>
      <c r="C18" s="61"/>
      <c r="D18" s="64"/>
      <c r="E18" s="63"/>
      <c r="F18" s="63"/>
      <c r="G18" s="64"/>
      <c r="H18" s="64"/>
      <c r="I18" s="64"/>
      <c r="J18" s="64"/>
      <c r="K18" s="57"/>
    </row>
    <row r="19" ht="15.75" customHeight="1">
      <c r="A19" s="55">
        <v>62340.0</v>
      </c>
      <c r="B19" s="56" t="s">
        <v>34</v>
      </c>
      <c r="C19" s="57"/>
      <c r="D19" s="107"/>
      <c r="E19" s="59">
        <f t="shared" ref="E19:H19" si="5">SUM(E20:E22)</f>
        <v>0</v>
      </c>
      <c r="F19" s="59">
        <f t="shared" si="5"/>
        <v>0</v>
      </c>
      <c r="G19" s="59">
        <f t="shared" si="5"/>
        <v>0</v>
      </c>
      <c r="H19" s="59">
        <f t="shared" si="5"/>
        <v>0</v>
      </c>
      <c r="I19" s="59">
        <f>SUM(E19:H19)</f>
        <v>0</v>
      </c>
      <c r="J19" s="106"/>
      <c r="K19" s="57"/>
    </row>
    <row r="20" ht="15.75" customHeight="1">
      <c r="A20" s="61"/>
      <c r="B20" s="61"/>
      <c r="C20" s="61"/>
      <c r="D20" s="70"/>
      <c r="E20" s="63"/>
      <c r="F20" s="63"/>
      <c r="G20" s="64"/>
      <c r="H20" s="64"/>
      <c r="I20" s="61"/>
      <c r="J20" s="61"/>
      <c r="K20" s="57"/>
    </row>
    <row r="21" ht="15.75" customHeight="1">
      <c r="A21" s="61"/>
      <c r="B21" s="61"/>
      <c r="C21" s="61"/>
      <c r="D21" s="61"/>
      <c r="E21" s="64"/>
      <c r="F21" s="63"/>
      <c r="G21" s="64"/>
      <c r="H21" s="64"/>
      <c r="I21" s="61"/>
      <c r="J21" s="61"/>
      <c r="K21" s="57"/>
    </row>
    <row r="22" ht="15.75" customHeight="1">
      <c r="A22" s="61"/>
      <c r="B22" s="61"/>
      <c r="C22" s="61"/>
      <c r="D22" s="61"/>
      <c r="E22" s="64"/>
      <c r="F22" s="64"/>
      <c r="G22" s="64"/>
      <c r="H22" s="64"/>
      <c r="I22" s="61"/>
      <c r="J22" s="61"/>
      <c r="K22" s="57"/>
    </row>
    <row r="23" ht="15.0" customHeight="1">
      <c r="A23" s="56" t="s">
        <v>128</v>
      </c>
      <c r="B23" s="57"/>
      <c r="C23" s="57"/>
      <c r="D23" s="57"/>
      <c r="E23" s="59">
        <f t="shared" ref="E23:H23" si="6">SUM(E3,E7,E11,E15,E19)</f>
        <v>0</v>
      </c>
      <c r="F23" s="59">
        <f t="shared" si="6"/>
        <v>0</v>
      </c>
      <c r="G23" s="59">
        <f t="shared" si="6"/>
        <v>0</v>
      </c>
      <c r="H23" s="59">
        <f t="shared" si="6"/>
        <v>0</v>
      </c>
      <c r="I23" s="59">
        <f>SUM(E23,F23,G23,H23)</f>
        <v>0</v>
      </c>
      <c r="J23" s="106">
        <f>SUM(J3:AB19)</f>
        <v>0</v>
      </c>
      <c r="K23" s="59">
        <f>SUM(I3:I19)</f>
        <v>0</v>
      </c>
    </row>
    <row r="24" ht="15.75" customHeight="1">
      <c r="A24" s="61"/>
      <c r="B24" s="61"/>
      <c r="C24" s="61"/>
      <c r="D24" s="69"/>
      <c r="E24" s="64"/>
      <c r="F24" s="64"/>
      <c r="G24" s="63"/>
      <c r="H24" s="64"/>
      <c r="I24" s="61"/>
      <c r="J24" s="61"/>
      <c r="K24" s="61"/>
    </row>
    <row r="25" ht="15.75" customHeight="1">
      <c r="A25" s="61"/>
      <c r="B25" s="61"/>
      <c r="C25" s="61"/>
      <c r="D25" s="70"/>
      <c r="E25" s="64"/>
      <c r="F25" s="64"/>
      <c r="G25" s="63"/>
      <c r="H25" s="64"/>
      <c r="I25" s="61"/>
      <c r="J25" s="61"/>
      <c r="K25" s="61"/>
    </row>
    <row r="26" ht="15.75" customHeight="1">
      <c r="A26" s="61"/>
      <c r="B26" s="61"/>
      <c r="C26" s="61"/>
      <c r="D26" s="69"/>
      <c r="E26" s="64"/>
      <c r="F26" s="64"/>
      <c r="G26" s="63"/>
      <c r="H26" s="64"/>
      <c r="I26" s="61"/>
      <c r="J26" s="61"/>
      <c r="K26" s="61"/>
    </row>
    <row r="27" ht="15.75" customHeight="1">
      <c r="A27" s="61"/>
      <c r="B27" s="61"/>
      <c r="C27" s="61"/>
      <c r="D27" s="70"/>
      <c r="E27" s="63"/>
      <c r="F27" s="63"/>
      <c r="G27" s="63"/>
      <c r="H27" s="63"/>
      <c r="I27" s="63"/>
      <c r="J27" s="88"/>
      <c r="K27" s="75"/>
    </row>
    <row r="28" ht="15.75" customHeight="1">
      <c r="A28" s="61"/>
      <c r="B28" s="61"/>
      <c r="C28" s="61"/>
      <c r="D28" s="70"/>
      <c r="E28" s="64"/>
      <c r="F28" s="61"/>
      <c r="G28" s="71"/>
      <c r="H28" s="61"/>
      <c r="I28" s="101"/>
      <c r="J28" s="101"/>
      <c r="K28" s="101"/>
    </row>
    <row r="29" ht="15.75" customHeight="1">
      <c r="A29" s="61"/>
      <c r="B29" s="61"/>
      <c r="C29" s="61"/>
      <c r="D29" s="70"/>
      <c r="E29" s="64"/>
      <c r="F29" s="64"/>
      <c r="G29" s="71"/>
      <c r="H29" s="61"/>
      <c r="I29" s="101"/>
      <c r="J29" s="101"/>
      <c r="K29" s="101"/>
    </row>
    <row r="30" ht="15.75" customHeight="1">
      <c r="A30" s="61"/>
      <c r="B30" s="61"/>
      <c r="C30" s="61"/>
      <c r="D30" s="70"/>
      <c r="E30" s="64"/>
      <c r="F30" s="63"/>
      <c r="G30" s="76"/>
      <c r="H30" s="61"/>
      <c r="I30" s="101"/>
      <c r="J30" s="101"/>
      <c r="K30" s="101"/>
    </row>
    <row r="31" ht="15.75" customHeight="1">
      <c r="A31" s="61"/>
      <c r="B31" s="77"/>
      <c r="C31" s="61"/>
      <c r="D31" s="70"/>
      <c r="E31" s="64"/>
      <c r="F31" s="63"/>
      <c r="G31" s="76"/>
      <c r="H31" s="61"/>
      <c r="I31" s="101"/>
      <c r="J31" s="101"/>
      <c r="K31" s="101"/>
    </row>
    <row r="32" ht="15.75" customHeight="1">
      <c r="A32" s="72"/>
      <c r="B32" s="108"/>
      <c r="C32" s="72"/>
      <c r="D32" s="73"/>
      <c r="E32" s="74"/>
      <c r="F32" s="74"/>
      <c r="G32" s="109"/>
      <c r="H32" s="74"/>
      <c r="I32" s="110"/>
      <c r="J32" s="102"/>
      <c r="K32" s="101"/>
    </row>
    <row r="33" ht="15.75" customHeight="1">
      <c r="A33" s="61"/>
      <c r="B33" s="77"/>
      <c r="C33" s="61"/>
      <c r="D33" s="70"/>
      <c r="E33" s="64"/>
      <c r="F33" s="64"/>
      <c r="G33" s="71"/>
      <c r="H33" s="61"/>
      <c r="I33" s="101"/>
      <c r="J33" s="101"/>
      <c r="K33" s="101"/>
    </row>
    <row r="34" ht="15.75" customHeight="1">
      <c r="A34" s="61"/>
      <c r="B34" s="77"/>
      <c r="C34" s="61"/>
      <c r="D34" s="70"/>
      <c r="E34" s="64"/>
      <c r="F34" s="61"/>
      <c r="G34" s="71"/>
      <c r="H34" s="61"/>
      <c r="I34" s="101"/>
      <c r="J34" s="101"/>
      <c r="K34" s="101"/>
    </row>
    <row r="35" ht="15.75" customHeight="1">
      <c r="A35" s="61"/>
      <c r="B35" s="77"/>
      <c r="C35" s="61"/>
      <c r="D35" s="70"/>
      <c r="E35" s="74"/>
      <c r="F35" s="63"/>
      <c r="G35" s="76"/>
      <c r="H35" s="61"/>
      <c r="I35" s="101"/>
      <c r="J35" s="101"/>
      <c r="K35" s="101"/>
    </row>
    <row r="36" ht="15.75" customHeight="1">
      <c r="A36" s="61"/>
      <c r="B36" s="61"/>
      <c r="C36" s="61"/>
      <c r="D36" s="70"/>
      <c r="E36" s="64"/>
      <c r="F36" s="61"/>
      <c r="G36" s="71"/>
      <c r="H36" s="64"/>
      <c r="I36" s="101"/>
      <c r="J36" s="101"/>
      <c r="K36" s="101"/>
    </row>
    <row r="37" ht="15.75" customHeight="1">
      <c r="A37" s="61"/>
      <c r="B37" s="61"/>
      <c r="C37" s="61"/>
      <c r="D37" s="70"/>
      <c r="E37" s="64"/>
      <c r="F37" s="64"/>
      <c r="G37" s="71"/>
      <c r="H37" s="61"/>
      <c r="I37" s="101"/>
      <c r="J37" s="101"/>
      <c r="K37" s="101"/>
    </row>
    <row r="38" ht="15.75" customHeight="1">
      <c r="A38" s="61"/>
      <c r="B38" s="61"/>
      <c r="C38" s="61"/>
      <c r="D38" s="70"/>
      <c r="E38" s="64"/>
      <c r="F38" s="61"/>
      <c r="G38" s="76"/>
      <c r="H38" s="61"/>
      <c r="I38" s="101"/>
      <c r="J38" s="101"/>
      <c r="K38" s="101"/>
    </row>
    <row r="39" ht="15.75" customHeight="1">
      <c r="A39" s="72"/>
      <c r="B39" s="72"/>
      <c r="C39" s="72"/>
      <c r="D39" s="73"/>
      <c r="E39" s="74"/>
      <c r="F39" s="75"/>
      <c r="G39" s="76"/>
      <c r="H39" s="61"/>
      <c r="I39" s="101"/>
      <c r="J39" s="101"/>
      <c r="K39" s="101"/>
    </row>
    <row r="40" ht="15.75" customHeight="1">
      <c r="A40" s="72"/>
      <c r="B40" s="72"/>
      <c r="C40" s="72"/>
      <c r="D40" s="73"/>
      <c r="E40" s="74"/>
      <c r="F40" s="74"/>
      <c r="G40" s="109"/>
      <c r="H40" s="74"/>
      <c r="I40" s="110"/>
      <c r="J40" s="102"/>
      <c r="K40" s="101"/>
    </row>
    <row r="41" ht="15.75" customHeight="1">
      <c r="A41" s="61"/>
      <c r="B41" s="61"/>
      <c r="C41" s="61"/>
      <c r="D41" s="70"/>
      <c r="E41" s="64"/>
      <c r="F41" s="64"/>
      <c r="G41" s="71"/>
      <c r="H41" s="61"/>
      <c r="I41" s="101"/>
      <c r="J41" s="101"/>
      <c r="K41" s="101"/>
    </row>
    <row r="42" ht="15.75" customHeight="1">
      <c r="A42" s="61"/>
      <c r="B42" s="61"/>
      <c r="C42" s="61"/>
      <c r="D42" s="70"/>
      <c r="E42" s="64"/>
      <c r="F42" s="64"/>
      <c r="G42" s="71"/>
      <c r="H42" s="61"/>
      <c r="I42" s="101"/>
      <c r="J42" s="101"/>
      <c r="K42" s="101"/>
    </row>
    <row r="43" ht="15.75" customHeight="1">
      <c r="A43" s="72"/>
      <c r="B43" s="72"/>
      <c r="C43" s="61"/>
      <c r="D43" s="70"/>
      <c r="E43" s="64"/>
      <c r="F43" s="63"/>
      <c r="G43" s="76"/>
      <c r="H43" s="61"/>
      <c r="I43" s="101"/>
      <c r="J43" s="101"/>
      <c r="K43" s="101"/>
    </row>
    <row r="44" ht="15.75" customHeight="1">
      <c r="A44" s="61"/>
      <c r="B44" s="61"/>
      <c r="C44" s="61"/>
      <c r="D44" s="70"/>
      <c r="E44" s="64"/>
      <c r="F44" s="61"/>
      <c r="G44" s="76"/>
      <c r="H44" s="61"/>
      <c r="I44" s="101"/>
      <c r="J44" s="101"/>
      <c r="K44" s="101"/>
    </row>
    <row r="45" ht="15.75" customHeight="1">
      <c r="A45" s="61"/>
      <c r="B45" s="61"/>
      <c r="C45" s="61"/>
      <c r="D45" s="70"/>
      <c r="E45" s="64"/>
      <c r="F45" s="61"/>
      <c r="G45" s="76"/>
      <c r="H45" s="61"/>
      <c r="I45" s="101"/>
      <c r="J45" s="101"/>
      <c r="K45" s="101"/>
    </row>
    <row r="46" ht="15.75" customHeight="1">
      <c r="A46" s="61"/>
      <c r="B46" s="61"/>
      <c r="C46" s="61"/>
      <c r="D46" s="70"/>
      <c r="E46" s="64"/>
      <c r="F46" s="61"/>
      <c r="G46" s="76"/>
      <c r="H46" s="61"/>
      <c r="I46" s="101"/>
      <c r="J46" s="101"/>
      <c r="K46" s="101"/>
    </row>
    <row r="47" ht="15.75" customHeight="1">
      <c r="A47" s="72"/>
      <c r="B47" s="72"/>
      <c r="C47" s="61"/>
      <c r="D47" s="70"/>
      <c r="E47" s="64"/>
      <c r="F47" s="63"/>
      <c r="G47" s="76"/>
      <c r="H47" s="61"/>
      <c r="I47" s="101"/>
      <c r="J47" s="101"/>
      <c r="K47" s="101"/>
    </row>
    <row r="48" ht="15.75" customHeight="1">
      <c r="A48" s="61"/>
      <c r="B48" s="61"/>
      <c r="C48" s="61"/>
      <c r="D48" s="70"/>
      <c r="E48" s="64"/>
      <c r="F48" s="64"/>
      <c r="G48" s="71"/>
      <c r="H48" s="61"/>
      <c r="I48" s="101"/>
      <c r="J48" s="101"/>
      <c r="K48" s="101"/>
    </row>
    <row r="49" ht="15.75" customHeight="1">
      <c r="A49" s="61"/>
      <c r="B49" s="61"/>
      <c r="C49" s="61"/>
      <c r="D49" s="70"/>
      <c r="E49" s="64"/>
      <c r="F49" s="61"/>
      <c r="G49" s="71"/>
      <c r="H49" s="61"/>
      <c r="I49" s="101"/>
      <c r="J49" s="101"/>
      <c r="K49" s="101"/>
    </row>
    <row r="50" ht="15.75" customHeight="1">
      <c r="A50" s="72"/>
      <c r="B50" s="72"/>
      <c r="C50" s="72"/>
      <c r="D50" s="73"/>
      <c r="E50" s="74"/>
      <c r="F50" s="74"/>
      <c r="G50" s="109"/>
      <c r="H50" s="74"/>
      <c r="I50" s="110"/>
      <c r="J50" s="102"/>
      <c r="K50" s="101"/>
    </row>
    <row r="51" ht="15.75" customHeight="1">
      <c r="A51" s="72"/>
      <c r="B51" s="72"/>
      <c r="C51" s="61"/>
      <c r="D51" s="70"/>
      <c r="E51" s="64"/>
      <c r="F51" s="75"/>
      <c r="G51" s="76"/>
      <c r="H51" s="61"/>
      <c r="I51" s="101"/>
      <c r="J51" s="101"/>
      <c r="K51" s="101"/>
    </row>
    <row r="52" ht="15.75" customHeight="1">
      <c r="A52" s="61"/>
      <c r="B52" s="61"/>
      <c r="C52" s="61"/>
      <c r="D52" s="70"/>
      <c r="E52" s="64"/>
      <c r="F52" s="61"/>
      <c r="G52" s="76"/>
      <c r="H52" s="61"/>
      <c r="I52" s="101"/>
      <c r="J52" s="101"/>
      <c r="K52" s="101"/>
    </row>
    <row r="53" ht="15.75" customHeight="1">
      <c r="A53" s="61"/>
      <c r="B53" s="61"/>
      <c r="C53" s="61"/>
      <c r="D53" s="70"/>
      <c r="E53" s="64"/>
      <c r="F53" s="61"/>
      <c r="G53" s="71"/>
      <c r="H53" s="61"/>
      <c r="I53" s="101"/>
      <c r="J53" s="101"/>
      <c r="K53" s="101"/>
    </row>
    <row r="54" ht="15.75" customHeight="1">
      <c r="A54" s="72"/>
      <c r="B54" s="72"/>
      <c r="C54" s="72"/>
      <c r="D54" s="73"/>
      <c r="E54" s="74"/>
      <c r="F54" s="75"/>
      <c r="G54" s="78"/>
      <c r="H54" s="75"/>
      <c r="I54" s="102"/>
      <c r="J54" s="102"/>
      <c r="K54" s="101"/>
    </row>
    <row r="55" ht="15.75" customHeight="1">
      <c r="A55" s="101"/>
      <c r="B55" s="101"/>
      <c r="C55" s="61"/>
      <c r="D55" s="70"/>
      <c r="E55" s="102"/>
      <c r="F55" s="102"/>
      <c r="G55" s="103"/>
      <c r="H55" s="101"/>
      <c r="I55" s="101"/>
      <c r="J55" s="101"/>
      <c r="K55" s="101"/>
    </row>
    <row r="56" ht="15.75" customHeight="1">
      <c r="A56" s="101"/>
      <c r="B56" s="101"/>
      <c r="C56" s="61"/>
      <c r="D56" s="70"/>
      <c r="E56" s="102"/>
      <c r="F56" s="102"/>
      <c r="G56" s="103"/>
      <c r="H56" s="101"/>
      <c r="I56" s="101"/>
      <c r="J56" s="101"/>
      <c r="K56" s="101"/>
    </row>
    <row r="57" ht="15.75" customHeight="1">
      <c r="A57" s="101"/>
      <c r="B57" s="101"/>
      <c r="C57" s="61"/>
      <c r="D57" s="70"/>
      <c r="E57" s="102"/>
      <c r="F57" s="101"/>
      <c r="G57" s="103"/>
      <c r="H57" s="101"/>
      <c r="I57" s="101"/>
      <c r="J57" s="101"/>
      <c r="K57" s="101"/>
    </row>
    <row r="58" ht="15.75" customHeight="1">
      <c r="A58" s="101"/>
      <c r="B58" s="101"/>
      <c r="C58" s="61"/>
      <c r="D58" s="70"/>
      <c r="E58" s="102"/>
      <c r="F58" s="102"/>
      <c r="G58" s="103"/>
      <c r="H58" s="101"/>
      <c r="I58" s="101"/>
      <c r="J58" s="101"/>
      <c r="K58" s="101"/>
    </row>
    <row r="59" ht="15.75" customHeight="1">
      <c r="A59" s="101"/>
      <c r="B59" s="101"/>
      <c r="C59" s="61"/>
      <c r="D59" s="70"/>
      <c r="E59" s="102"/>
      <c r="F59" s="101"/>
      <c r="G59" s="111"/>
      <c r="H59" s="101"/>
      <c r="I59" s="101"/>
      <c r="J59" s="101"/>
      <c r="K59" s="101"/>
    </row>
    <row r="60" ht="15.75" customHeight="1">
      <c r="A60" s="101"/>
      <c r="B60" s="101"/>
      <c r="C60" s="61"/>
      <c r="D60" s="70"/>
      <c r="E60" s="102"/>
      <c r="F60" s="101"/>
      <c r="G60" s="103"/>
      <c r="H60" s="101"/>
      <c r="I60" s="101"/>
      <c r="J60" s="101"/>
      <c r="K60" s="101"/>
    </row>
    <row r="61" ht="15.75" customHeight="1">
      <c r="A61" s="101"/>
      <c r="B61" s="101"/>
      <c r="C61" s="61"/>
      <c r="D61" s="70"/>
      <c r="E61" s="102"/>
      <c r="F61" s="101"/>
      <c r="G61" s="111"/>
      <c r="H61" s="101"/>
      <c r="I61" s="101"/>
      <c r="J61" s="101"/>
      <c r="K61" s="101"/>
    </row>
    <row r="62" ht="15.75" customHeight="1">
      <c r="A62" s="101"/>
      <c r="B62" s="101"/>
      <c r="C62" s="61"/>
      <c r="D62" s="70"/>
      <c r="E62" s="102"/>
      <c r="F62" s="101"/>
      <c r="G62" s="103"/>
      <c r="H62" s="102"/>
      <c r="I62" s="101"/>
      <c r="J62" s="101"/>
      <c r="K62" s="101"/>
    </row>
    <row r="63" ht="15.75" customHeight="1">
      <c r="A63" s="101"/>
      <c r="B63" s="101"/>
      <c r="C63" s="61"/>
      <c r="D63" s="70"/>
      <c r="E63" s="102"/>
      <c r="F63" s="101"/>
      <c r="G63" s="111"/>
      <c r="H63" s="101"/>
      <c r="I63" s="101"/>
      <c r="J63" s="101"/>
      <c r="K63" s="101"/>
    </row>
    <row r="64" ht="15.75" customHeight="1">
      <c r="A64" s="112"/>
      <c r="B64" s="112"/>
      <c r="C64" s="72"/>
      <c r="D64" s="73"/>
      <c r="E64" s="110"/>
      <c r="F64" s="110"/>
      <c r="G64" s="113"/>
      <c r="H64" s="110"/>
      <c r="I64" s="110"/>
      <c r="J64" s="110"/>
      <c r="K64" s="110"/>
    </row>
    <row r="65" ht="15.75" customHeight="1">
      <c r="C65" s="79"/>
      <c r="D65" s="80"/>
      <c r="E65" s="81"/>
      <c r="G65" s="50"/>
    </row>
    <row r="66" ht="15.75" customHeight="1">
      <c r="C66" s="79"/>
      <c r="D66" s="80"/>
      <c r="E66" s="81"/>
      <c r="G66" s="50"/>
    </row>
    <row r="67" ht="15.75" customHeight="1">
      <c r="C67" s="79"/>
      <c r="D67" s="80"/>
      <c r="E67" s="81"/>
      <c r="G67" s="50"/>
    </row>
    <row r="68" ht="15.75" customHeight="1">
      <c r="C68" s="79"/>
      <c r="D68" s="80"/>
      <c r="E68" s="81"/>
      <c r="G68" s="50"/>
    </row>
    <row r="69" ht="15.75" customHeight="1">
      <c r="C69" s="79"/>
      <c r="D69" s="80"/>
      <c r="E69" s="81"/>
      <c r="G69" s="50"/>
    </row>
    <row r="70" ht="15.75" customHeight="1">
      <c r="C70" s="79"/>
      <c r="D70" s="80"/>
      <c r="E70" s="81"/>
      <c r="G70" s="50"/>
    </row>
    <row r="71" ht="15.75" customHeight="1">
      <c r="C71" s="79"/>
      <c r="D71" s="80"/>
      <c r="E71" s="81"/>
      <c r="G71" s="50"/>
    </row>
    <row r="72" ht="15.75" customHeight="1">
      <c r="C72" s="79"/>
      <c r="D72" s="80"/>
      <c r="E72" s="81"/>
      <c r="G72" s="50"/>
    </row>
    <row r="73" ht="15.75" customHeight="1">
      <c r="C73" s="79"/>
      <c r="D73" s="80"/>
      <c r="E73" s="81"/>
      <c r="G73" s="50"/>
    </row>
    <row r="74" ht="15.75" customHeight="1">
      <c r="C74" s="79"/>
      <c r="D74" s="80"/>
      <c r="E74" s="81"/>
      <c r="G74" s="50"/>
    </row>
    <row r="75" ht="15.75" customHeight="1">
      <c r="C75" s="79"/>
      <c r="D75" s="80"/>
      <c r="E75" s="81"/>
      <c r="G75" s="50"/>
    </row>
    <row r="76" ht="15.75" customHeight="1">
      <c r="C76" s="79"/>
      <c r="D76" s="80"/>
      <c r="E76" s="81"/>
      <c r="G76" s="50"/>
    </row>
    <row r="77" ht="15.75" customHeight="1">
      <c r="C77" s="79"/>
      <c r="D77" s="80"/>
      <c r="E77" s="81"/>
      <c r="G77" s="50"/>
    </row>
    <row r="78" ht="15.75" customHeight="1">
      <c r="C78" s="79"/>
      <c r="D78" s="80"/>
      <c r="E78" s="81"/>
      <c r="G78" s="50"/>
    </row>
    <row r="79" ht="15.75" customHeight="1">
      <c r="C79" s="79"/>
      <c r="D79" s="80"/>
      <c r="E79" s="81"/>
      <c r="G79" s="50"/>
    </row>
    <row r="80" ht="15.75" customHeight="1">
      <c r="C80" s="79"/>
      <c r="D80" s="80"/>
      <c r="E80" s="81"/>
      <c r="G80" s="50"/>
    </row>
    <row r="81" ht="15.75" customHeight="1">
      <c r="C81" s="79"/>
      <c r="D81" s="80"/>
      <c r="E81" s="81"/>
      <c r="G81" s="50"/>
    </row>
    <row r="82" ht="15.75" customHeight="1">
      <c r="C82" s="79"/>
      <c r="D82" s="80"/>
      <c r="E82" s="81"/>
      <c r="G82" s="50"/>
    </row>
    <row r="83" ht="15.75" customHeight="1">
      <c r="C83" s="79"/>
      <c r="D83" s="80"/>
      <c r="E83" s="81"/>
      <c r="G83" s="50"/>
    </row>
    <row r="84" ht="15.75" customHeight="1">
      <c r="C84" s="79"/>
      <c r="D84" s="80"/>
      <c r="E84" s="81"/>
      <c r="G84" s="50"/>
    </row>
    <row r="85" ht="15.75" customHeight="1">
      <c r="C85" s="79"/>
      <c r="D85" s="80"/>
      <c r="E85" s="81"/>
      <c r="G85" s="50"/>
    </row>
    <row r="86" ht="15.75" customHeight="1">
      <c r="C86" s="79"/>
      <c r="D86" s="80"/>
      <c r="E86" s="81"/>
      <c r="G86" s="50"/>
    </row>
    <row r="87" ht="15.75" customHeight="1">
      <c r="C87" s="79"/>
      <c r="D87" s="80"/>
      <c r="E87" s="81"/>
      <c r="G87" s="50"/>
    </row>
    <row r="88" ht="15.75" customHeight="1">
      <c r="C88" s="79"/>
      <c r="D88" s="80"/>
      <c r="E88" s="81"/>
      <c r="G88" s="50"/>
    </row>
    <row r="89" ht="15.75" customHeight="1">
      <c r="C89" s="79"/>
      <c r="D89" s="80"/>
      <c r="E89" s="81"/>
      <c r="G89" s="50"/>
    </row>
    <row r="90" ht="15.75" customHeight="1">
      <c r="C90" s="79"/>
      <c r="D90" s="80"/>
      <c r="E90" s="81"/>
      <c r="G90" s="50"/>
    </row>
    <row r="91" ht="15.75" customHeight="1">
      <c r="C91" s="79"/>
      <c r="D91" s="80"/>
      <c r="E91" s="81"/>
      <c r="G91" s="50"/>
    </row>
    <row r="92" ht="15.75" customHeight="1">
      <c r="C92" s="79"/>
      <c r="D92" s="80"/>
      <c r="E92" s="81"/>
      <c r="G92" s="50"/>
    </row>
    <row r="93" ht="15.75" customHeight="1">
      <c r="C93" s="79"/>
      <c r="D93" s="80"/>
      <c r="E93" s="81"/>
      <c r="G93" s="50"/>
    </row>
    <row r="94" ht="15.75" customHeight="1">
      <c r="C94" s="79"/>
      <c r="D94" s="80"/>
      <c r="E94" s="81"/>
      <c r="G94" s="50"/>
    </row>
    <row r="95" ht="15.75" customHeight="1">
      <c r="C95" s="79"/>
      <c r="D95" s="80"/>
      <c r="E95" s="81"/>
      <c r="G95" s="50"/>
    </row>
    <row r="96" ht="15.75" customHeight="1">
      <c r="C96" s="79"/>
      <c r="D96" s="80"/>
      <c r="E96" s="81"/>
      <c r="G96" s="50"/>
    </row>
    <row r="97" ht="15.75" customHeight="1">
      <c r="C97" s="79"/>
      <c r="D97" s="80"/>
      <c r="E97" s="81"/>
      <c r="G97" s="50"/>
    </row>
    <row r="98" ht="15.75" customHeight="1">
      <c r="C98" s="79"/>
      <c r="D98" s="80"/>
      <c r="E98" s="81"/>
      <c r="G98" s="50"/>
    </row>
    <row r="99" ht="15.75" customHeight="1">
      <c r="C99" s="79"/>
      <c r="D99" s="80"/>
      <c r="E99" s="81"/>
      <c r="G99" s="50"/>
    </row>
    <row r="100" ht="15.75" customHeight="1">
      <c r="C100" s="79"/>
      <c r="D100" s="80"/>
      <c r="E100" s="81"/>
      <c r="G100" s="50"/>
    </row>
    <row r="101" ht="15.75" customHeight="1">
      <c r="C101" s="79"/>
      <c r="D101" s="80"/>
      <c r="E101" s="81"/>
      <c r="G101" s="50"/>
    </row>
    <row r="102" ht="15.75" customHeight="1">
      <c r="C102" s="79"/>
      <c r="D102" s="80"/>
      <c r="E102" s="81"/>
      <c r="G102" s="50"/>
    </row>
    <row r="103" ht="15.75" customHeight="1">
      <c r="C103" s="79"/>
      <c r="D103" s="80"/>
      <c r="E103" s="81"/>
      <c r="G103" s="50"/>
    </row>
    <row r="104" ht="15.75" customHeight="1">
      <c r="C104" s="79"/>
      <c r="D104" s="80"/>
      <c r="E104" s="81"/>
      <c r="G104" s="50"/>
    </row>
    <row r="105" ht="15.75" customHeight="1">
      <c r="C105" s="79"/>
      <c r="D105" s="80"/>
      <c r="E105" s="81"/>
      <c r="G105" s="50"/>
    </row>
    <row r="106" ht="15.75" customHeight="1">
      <c r="C106" s="79"/>
      <c r="D106" s="80"/>
      <c r="E106" s="81"/>
      <c r="G106" s="50"/>
    </row>
    <row r="107" ht="15.75" customHeight="1">
      <c r="C107" s="79"/>
      <c r="D107" s="80"/>
      <c r="E107" s="81"/>
      <c r="G107" s="50"/>
    </row>
    <row r="108" ht="15.75" customHeight="1">
      <c r="C108" s="79"/>
      <c r="D108" s="80"/>
      <c r="E108" s="81"/>
      <c r="G108" s="50"/>
    </row>
    <row r="109" ht="15.75" customHeight="1">
      <c r="C109" s="79"/>
      <c r="D109" s="80"/>
      <c r="E109" s="81"/>
      <c r="G109" s="50"/>
    </row>
    <row r="110" ht="15.75" customHeight="1">
      <c r="C110" s="79"/>
      <c r="D110" s="80"/>
      <c r="E110" s="81"/>
      <c r="G110" s="50"/>
    </row>
    <row r="111" ht="15.75" customHeight="1">
      <c r="C111" s="79"/>
      <c r="D111" s="80"/>
      <c r="E111" s="81"/>
      <c r="G111" s="50"/>
    </row>
    <row r="112" ht="15.75" customHeight="1">
      <c r="C112" s="79"/>
      <c r="D112" s="80"/>
      <c r="E112" s="81"/>
      <c r="G112" s="50"/>
    </row>
    <row r="113" ht="15.75" customHeight="1">
      <c r="C113" s="79"/>
      <c r="D113" s="80"/>
      <c r="E113" s="81"/>
      <c r="G113" s="50"/>
    </row>
    <row r="114" ht="15.75" customHeight="1">
      <c r="C114" s="79"/>
      <c r="D114" s="80"/>
      <c r="E114" s="81"/>
      <c r="G114" s="50"/>
    </row>
    <row r="115" ht="15.75" customHeight="1">
      <c r="C115" s="79"/>
      <c r="D115" s="80"/>
      <c r="E115" s="81"/>
      <c r="G115" s="50"/>
    </row>
    <row r="116" ht="15.75" customHeight="1">
      <c r="C116" s="79"/>
      <c r="D116" s="80"/>
      <c r="E116" s="81"/>
      <c r="G116" s="50"/>
    </row>
    <row r="117" ht="15.75" customHeight="1">
      <c r="C117" s="79"/>
      <c r="D117" s="80"/>
      <c r="E117" s="81"/>
      <c r="G117" s="50"/>
    </row>
    <row r="118" ht="15.75" customHeight="1">
      <c r="C118" s="79"/>
      <c r="D118" s="80"/>
      <c r="E118" s="81"/>
      <c r="G118" s="50"/>
    </row>
    <row r="119" ht="15.75" customHeight="1">
      <c r="C119" s="79"/>
      <c r="D119" s="80"/>
      <c r="E119" s="81"/>
      <c r="G119" s="50"/>
    </row>
    <row r="120" ht="15.75" customHeight="1">
      <c r="C120" s="79"/>
      <c r="D120" s="80"/>
      <c r="E120" s="81"/>
      <c r="G120" s="50"/>
    </row>
    <row r="121" ht="15.75" customHeight="1">
      <c r="C121" s="79"/>
      <c r="D121" s="80"/>
      <c r="E121" s="81"/>
      <c r="G121" s="50"/>
    </row>
    <row r="122" ht="15.75" customHeight="1">
      <c r="C122" s="79"/>
      <c r="D122" s="80"/>
      <c r="E122" s="81"/>
      <c r="G122" s="50"/>
    </row>
    <row r="123" ht="15.75" customHeight="1">
      <c r="C123" s="79"/>
      <c r="D123" s="80"/>
      <c r="E123" s="81"/>
      <c r="G123" s="50"/>
    </row>
    <row r="124" ht="15.75" customHeight="1">
      <c r="C124" s="79"/>
      <c r="D124" s="80"/>
      <c r="E124" s="81"/>
      <c r="G124" s="50"/>
    </row>
    <row r="125" ht="15.75" customHeight="1">
      <c r="C125" s="79"/>
      <c r="D125" s="80"/>
      <c r="E125" s="81"/>
      <c r="G125" s="50"/>
    </row>
    <row r="126" ht="15.75" customHeight="1">
      <c r="C126" s="79"/>
      <c r="D126" s="80"/>
      <c r="E126" s="81"/>
      <c r="G126" s="50"/>
    </row>
    <row r="127" ht="15.75" customHeight="1">
      <c r="C127" s="79"/>
      <c r="D127" s="80"/>
      <c r="E127" s="81"/>
      <c r="G127" s="50"/>
    </row>
    <row r="128" ht="15.75" customHeight="1">
      <c r="C128" s="79"/>
      <c r="D128" s="80"/>
      <c r="E128" s="81"/>
      <c r="G128" s="50"/>
    </row>
    <row r="129" ht="15.75" customHeight="1">
      <c r="C129" s="79"/>
      <c r="D129" s="80"/>
      <c r="E129" s="81"/>
      <c r="G129" s="50"/>
    </row>
    <row r="130" ht="15.75" customHeight="1">
      <c r="C130" s="79"/>
      <c r="D130" s="80"/>
      <c r="E130" s="81"/>
      <c r="G130" s="50"/>
    </row>
    <row r="131" ht="15.75" customHeight="1">
      <c r="C131" s="79"/>
      <c r="D131" s="80"/>
      <c r="E131" s="81"/>
      <c r="G131" s="50"/>
    </row>
    <row r="132" ht="15.75" customHeight="1">
      <c r="C132" s="79"/>
      <c r="D132" s="80"/>
      <c r="E132" s="81"/>
      <c r="G132" s="50"/>
    </row>
    <row r="133" ht="15.75" customHeight="1">
      <c r="C133" s="79"/>
      <c r="D133" s="80"/>
      <c r="E133" s="81"/>
      <c r="G133" s="50"/>
    </row>
    <row r="134" ht="15.75" customHeight="1">
      <c r="C134" s="79"/>
      <c r="D134" s="80"/>
      <c r="E134" s="81"/>
      <c r="G134" s="50"/>
    </row>
    <row r="135" ht="15.75" customHeight="1">
      <c r="C135" s="79"/>
      <c r="D135" s="80"/>
      <c r="E135" s="81"/>
      <c r="G135" s="50"/>
    </row>
    <row r="136" ht="15.75" customHeight="1">
      <c r="C136" s="79"/>
      <c r="D136" s="80"/>
      <c r="E136" s="81"/>
      <c r="G136" s="50"/>
    </row>
    <row r="137" ht="15.75" customHeight="1">
      <c r="C137" s="79"/>
      <c r="D137" s="80"/>
      <c r="E137" s="81"/>
      <c r="G137" s="50"/>
    </row>
    <row r="138" ht="15.75" customHeight="1">
      <c r="C138" s="79"/>
      <c r="D138" s="80"/>
      <c r="E138" s="81"/>
      <c r="G138" s="50"/>
    </row>
    <row r="139" ht="15.75" customHeight="1">
      <c r="C139" s="79"/>
      <c r="D139" s="80"/>
      <c r="E139" s="81"/>
      <c r="G139" s="50"/>
    </row>
    <row r="140" ht="15.75" customHeight="1">
      <c r="C140" s="79"/>
      <c r="D140" s="80"/>
      <c r="E140" s="81"/>
      <c r="G140" s="50"/>
    </row>
    <row r="141" ht="15.75" customHeight="1">
      <c r="C141" s="79"/>
      <c r="D141" s="80"/>
      <c r="E141" s="81"/>
      <c r="G141" s="50"/>
    </row>
    <row r="142" ht="15.75" customHeight="1">
      <c r="C142" s="79"/>
      <c r="D142" s="80"/>
      <c r="E142" s="81"/>
      <c r="G142" s="50"/>
    </row>
    <row r="143" ht="15.75" customHeight="1">
      <c r="C143" s="79"/>
      <c r="D143" s="80"/>
      <c r="E143" s="81"/>
      <c r="G143" s="50"/>
    </row>
    <row r="144" ht="15.75" customHeight="1">
      <c r="C144" s="79"/>
      <c r="D144" s="80"/>
      <c r="E144" s="81"/>
      <c r="G144" s="50"/>
    </row>
    <row r="145" ht="15.75" customHeight="1">
      <c r="C145" s="79"/>
      <c r="D145" s="80"/>
      <c r="E145" s="81"/>
      <c r="G145" s="50"/>
    </row>
    <row r="146" ht="15.75" customHeight="1">
      <c r="C146" s="79"/>
      <c r="D146" s="80"/>
      <c r="E146" s="81"/>
      <c r="G146" s="50"/>
    </row>
    <row r="147" ht="15.75" customHeight="1">
      <c r="C147" s="79"/>
      <c r="D147" s="80"/>
      <c r="E147" s="81"/>
      <c r="G147" s="50"/>
    </row>
    <row r="148" ht="15.75" customHeight="1">
      <c r="C148" s="79"/>
      <c r="D148" s="80"/>
      <c r="E148" s="81"/>
      <c r="G148" s="50"/>
    </row>
    <row r="149" ht="15.75" customHeight="1">
      <c r="C149" s="79"/>
      <c r="D149" s="80"/>
      <c r="E149" s="81"/>
      <c r="G149" s="50"/>
    </row>
    <row r="150" ht="15.75" customHeight="1">
      <c r="C150" s="79"/>
      <c r="D150" s="80"/>
      <c r="E150" s="81"/>
      <c r="G150" s="50"/>
    </row>
    <row r="151" ht="15.75" customHeight="1">
      <c r="C151" s="79"/>
      <c r="D151" s="80"/>
      <c r="E151" s="81"/>
      <c r="G151" s="50"/>
    </row>
    <row r="152" ht="15.75" customHeight="1">
      <c r="C152" s="79"/>
      <c r="D152" s="80"/>
      <c r="E152" s="81"/>
      <c r="G152" s="50"/>
    </row>
    <row r="153" ht="15.75" customHeight="1">
      <c r="C153" s="79"/>
      <c r="D153" s="80"/>
      <c r="E153" s="81"/>
      <c r="G153" s="50"/>
    </row>
    <row r="154" ht="15.75" customHeight="1">
      <c r="C154" s="79"/>
      <c r="D154" s="80"/>
      <c r="E154" s="81"/>
      <c r="G154" s="50"/>
    </row>
    <row r="155" ht="15.75" customHeight="1">
      <c r="C155" s="79"/>
      <c r="D155" s="80"/>
      <c r="E155" s="81"/>
      <c r="G155" s="50"/>
    </row>
    <row r="156" ht="15.75" customHeight="1">
      <c r="C156" s="79"/>
      <c r="D156" s="80"/>
      <c r="E156" s="81"/>
      <c r="G156" s="50"/>
    </row>
    <row r="157" ht="15.75" customHeight="1">
      <c r="C157" s="79"/>
      <c r="D157" s="80"/>
      <c r="E157" s="81"/>
      <c r="G157" s="50"/>
    </row>
    <row r="158" ht="15.75" customHeight="1">
      <c r="C158" s="79"/>
      <c r="D158" s="80"/>
      <c r="E158" s="81"/>
      <c r="G158" s="50"/>
    </row>
    <row r="159" ht="15.75" customHeight="1">
      <c r="C159" s="79"/>
      <c r="D159" s="80"/>
      <c r="E159" s="81"/>
      <c r="G159" s="50"/>
    </row>
    <row r="160" ht="15.75" customHeight="1">
      <c r="C160" s="79"/>
      <c r="D160" s="80"/>
      <c r="E160" s="81"/>
      <c r="G160" s="50"/>
    </row>
    <row r="161" ht="15.75" customHeight="1">
      <c r="C161" s="79"/>
      <c r="D161" s="80"/>
      <c r="E161" s="81"/>
      <c r="G161" s="50"/>
    </row>
    <row r="162" ht="15.75" customHeight="1">
      <c r="C162" s="79"/>
      <c r="D162" s="80"/>
      <c r="E162" s="81"/>
      <c r="G162" s="50"/>
    </row>
    <row r="163" ht="15.75" customHeight="1">
      <c r="C163" s="79"/>
      <c r="D163" s="80"/>
      <c r="E163" s="81"/>
      <c r="G163" s="50"/>
    </row>
    <row r="164" ht="15.75" customHeight="1">
      <c r="C164" s="79"/>
      <c r="D164" s="80"/>
      <c r="E164" s="81"/>
      <c r="G164" s="50"/>
    </row>
    <row r="165" ht="15.75" customHeight="1">
      <c r="C165" s="79"/>
      <c r="D165" s="80"/>
      <c r="E165" s="81"/>
      <c r="G165" s="50"/>
    </row>
    <row r="166" ht="15.75" customHeight="1">
      <c r="C166" s="79"/>
      <c r="D166" s="80"/>
      <c r="E166" s="81"/>
      <c r="G166" s="50"/>
    </row>
    <row r="167" ht="15.75" customHeight="1">
      <c r="C167" s="79"/>
      <c r="D167" s="80"/>
      <c r="E167" s="81"/>
      <c r="G167" s="50"/>
    </row>
    <row r="168" ht="15.75" customHeight="1">
      <c r="C168" s="79"/>
      <c r="D168" s="80"/>
      <c r="E168" s="81"/>
      <c r="G168" s="50"/>
    </row>
    <row r="169" ht="15.75" customHeight="1">
      <c r="C169" s="79"/>
      <c r="D169" s="80"/>
      <c r="E169" s="81"/>
      <c r="G169" s="50"/>
    </row>
    <row r="170" ht="15.75" customHeight="1">
      <c r="C170" s="79"/>
      <c r="D170" s="80"/>
      <c r="E170" s="81"/>
      <c r="G170" s="50"/>
    </row>
    <row r="171" ht="15.75" customHeight="1">
      <c r="C171" s="79"/>
      <c r="D171" s="80"/>
      <c r="E171" s="81"/>
      <c r="G171" s="50"/>
    </row>
    <row r="172" ht="15.75" customHeight="1">
      <c r="C172" s="79"/>
      <c r="D172" s="80"/>
      <c r="E172" s="81"/>
      <c r="G172" s="50"/>
    </row>
    <row r="173" ht="15.75" customHeight="1">
      <c r="C173" s="79"/>
      <c r="D173" s="80"/>
      <c r="E173" s="81"/>
      <c r="G173" s="50"/>
    </row>
    <row r="174" ht="15.75" customHeight="1">
      <c r="C174" s="79"/>
      <c r="D174" s="80"/>
      <c r="E174" s="81"/>
      <c r="G174" s="50"/>
    </row>
    <row r="175" ht="15.75" customHeight="1">
      <c r="C175" s="79"/>
      <c r="D175" s="80"/>
      <c r="E175" s="81"/>
      <c r="G175" s="50"/>
    </row>
    <row r="176" ht="15.75" customHeight="1">
      <c r="C176" s="79"/>
      <c r="D176" s="80"/>
      <c r="E176" s="81"/>
      <c r="G176" s="50"/>
    </row>
    <row r="177" ht="15.75" customHeight="1">
      <c r="C177" s="79"/>
      <c r="D177" s="80"/>
      <c r="E177" s="81"/>
      <c r="G177" s="50"/>
    </row>
    <row r="178" ht="15.75" customHeight="1">
      <c r="C178" s="79"/>
      <c r="D178" s="80"/>
      <c r="E178" s="81"/>
      <c r="G178" s="50"/>
    </row>
    <row r="179" ht="15.75" customHeight="1">
      <c r="C179" s="79"/>
      <c r="D179" s="80"/>
      <c r="E179" s="81"/>
      <c r="G179" s="50"/>
    </row>
    <row r="180" ht="15.75" customHeight="1">
      <c r="C180" s="79"/>
      <c r="D180" s="80"/>
      <c r="E180" s="81"/>
      <c r="G180" s="50"/>
    </row>
    <row r="181" ht="15.75" customHeight="1">
      <c r="C181" s="79"/>
      <c r="D181" s="80"/>
      <c r="E181" s="81"/>
      <c r="G181" s="50"/>
    </row>
    <row r="182" ht="15.75" customHeight="1">
      <c r="C182" s="79"/>
      <c r="D182" s="80"/>
      <c r="E182" s="81"/>
      <c r="G182" s="50"/>
    </row>
    <row r="183" ht="15.75" customHeight="1">
      <c r="C183" s="79"/>
      <c r="D183" s="80"/>
      <c r="E183" s="81"/>
      <c r="G183" s="50"/>
    </row>
    <row r="184" ht="15.75" customHeight="1">
      <c r="C184" s="79"/>
      <c r="D184" s="80"/>
      <c r="E184" s="81"/>
      <c r="G184" s="50"/>
    </row>
    <row r="185" ht="15.75" customHeight="1">
      <c r="C185" s="79"/>
      <c r="D185" s="80"/>
      <c r="E185" s="81"/>
      <c r="G185" s="50"/>
    </row>
    <row r="186" ht="15.75" customHeight="1">
      <c r="C186" s="79"/>
      <c r="D186" s="80"/>
      <c r="E186" s="81"/>
      <c r="G186" s="50"/>
    </row>
    <row r="187" ht="15.75" customHeight="1">
      <c r="C187" s="79"/>
      <c r="D187" s="80"/>
      <c r="E187" s="81"/>
      <c r="G187" s="50"/>
    </row>
    <row r="188" ht="15.75" customHeight="1">
      <c r="C188" s="79"/>
      <c r="D188" s="80"/>
      <c r="E188" s="81"/>
      <c r="G188" s="50"/>
    </row>
    <row r="189" ht="15.75" customHeight="1">
      <c r="C189" s="79"/>
      <c r="D189" s="80"/>
      <c r="E189" s="81"/>
      <c r="G189" s="50"/>
    </row>
    <row r="190" ht="15.75" customHeight="1">
      <c r="C190" s="79"/>
      <c r="D190" s="80"/>
      <c r="E190" s="81"/>
      <c r="G190" s="50"/>
    </row>
    <row r="191" ht="15.75" customHeight="1">
      <c r="C191" s="79"/>
      <c r="D191" s="80"/>
      <c r="E191" s="81"/>
      <c r="G191" s="50"/>
    </row>
    <row r="192" ht="15.75" customHeight="1">
      <c r="C192" s="79"/>
      <c r="D192" s="80"/>
      <c r="E192" s="81"/>
      <c r="G192" s="50"/>
    </row>
    <row r="193" ht="15.75" customHeight="1">
      <c r="C193" s="79"/>
      <c r="D193" s="80"/>
      <c r="E193" s="81"/>
      <c r="G193" s="50"/>
    </row>
    <row r="194" ht="15.75" customHeight="1">
      <c r="C194" s="79"/>
      <c r="D194" s="80"/>
      <c r="E194" s="81"/>
      <c r="G194" s="50"/>
    </row>
    <row r="195" ht="15.75" customHeight="1">
      <c r="C195" s="79"/>
      <c r="D195" s="80"/>
      <c r="E195" s="81"/>
      <c r="G195" s="50"/>
    </row>
    <row r="196" ht="15.75" customHeight="1">
      <c r="C196" s="79"/>
      <c r="D196" s="80"/>
      <c r="E196" s="81"/>
      <c r="G196" s="50"/>
    </row>
    <row r="197" ht="15.75" customHeight="1">
      <c r="C197" s="79"/>
      <c r="D197" s="80"/>
      <c r="E197" s="81"/>
      <c r="G197" s="50"/>
    </row>
    <row r="198" ht="15.75" customHeight="1">
      <c r="C198" s="79"/>
      <c r="D198" s="80"/>
      <c r="E198" s="81"/>
      <c r="G198" s="50"/>
    </row>
    <row r="199" ht="15.75" customHeight="1">
      <c r="C199" s="79"/>
      <c r="D199" s="80"/>
      <c r="E199" s="81"/>
      <c r="G199" s="50"/>
    </row>
    <row r="200" ht="15.75" customHeight="1">
      <c r="C200" s="79"/>
      <c r="D200" s="80"/>
      <c r="E200" s="81"/>
      <c r="G200" s="50"/>
    </row>
    <row r="201" ht="15.75" customHeight="1">
      <c r="C201" s="79"/>
      <c r="D201" s="80"/>
      <c r="E201" s="81"/>
      <c r="G201" s="50"/>
    </row>
    <row r="202" ht="15.75" customHeight="1">
      <c r="C202" s="79"/>
      <c r="D202" s="80"/>
      <c r="E202" s="81"/>
      <c r="G202" s="50"/>
    </row>
    <row r="203" ht="15.75" customHeight="1">
      <c r="C203" s="79"/>
      <c r="D203" s="80"/>
      <c r="E203" s="81"/>
      <c r="G203" s="50"/>
    </row>
    <row r="204" ht="15.75" customHeight="1">
      <c r="C204" s="79"/>
      <c r="D204" s="80"/>
      <c r="E204" s="81"/>
      <c r="G204" s="50"/>
    </row>
    <row r="205" ht="15.75" customHeight="1">
      <c r="C205" s="79"/>
      <c r="D205" s="80"/>
      <c r="E205" s="81"/>
      <c r="G205" s="50"/>
    </row>
    <row r="206" ht="15.75" customHeight="1">
      <c r="C206" s="79"/>
      <c r="D206" s="80"/>
      <c r="E206" s="81"/>
      <c r="G206" s="50"/>
    </row>
    <row r="207" ht="15.75" customHeight="1">
      <c r="C207" s="79"/>
      <c r="D207" s="80"/>
      <c r="E207" s="81"/>
      <c r="G207" s="50"/>
    </row>
    <row r="208" ht="15.75" customHeight="1">
      <c r="C208" s="79"/>
      <c r="D208" s="80"/>
      <c r="E208" s="81"/>
      <c r="G208" s="50"/>
    </row>
    <row r="209" ht="15.75" customHeight="1">
      <c r="C209" s="79"/>
      <c r="D209" s="80"/>
      <c r="E209" s="81"/>
      <c r="G209" s="50"/>
    </row>
    <row r="210" ht="15.75" customHeight="1">
      <c r="C210" s="79"/>
      <c r="D210" s="80"/>
      <c r="E210" s="81"/>
      <c r="G210" s="50"/>
    </row>
    <row r="211" ht="15.75" customHeight="1">
      <c r="C211" s="79"/>
      <c r="D211" s="80"/>
      <c r="E211" s="81"/>
      <c r="G211" s="50"/>
    </row>
    <row r="212" ht="15.75" customHeight="1">
      <c r="C212" s="79"/>
      <c r="D212" s="80"/>
      <c r="E212" s="81"/>
      <c r="G212" s="50"/>
    </row>
    <row r="213" ht="15.75" customHeight="1">
      <c r="C213" s="79"/>
      <c r="D213" s="80"/>
      <c r="E213" s="81"/>
      <c r="G213" s="50"/>
    </row>
    <row r="214" ht="15.75" customHeight="1">
      <c r="C214" s="79"/>
      <c r="D214" s="80"/>
      <c r="E214" s="81"/>
      <c r="G214" s="50"/>
    </row>
    <row r="215" ht="15.75" customHeight="1">
      <c r="C215" s="79"/>
      <c r="D215" s="80"/>
      <c r="E215" s="81"/>
      <c r="G215" s="50"/>
    </row>
    <row r="216" ht="15.75" customHeight="1">
      <c r="C216" s="79"/>
      <c r="D216" s="80"/>
      <c r="E216" s="81"/>
      <c r="G216" s="50"/>
    </row>
    <row r="217" ht="15.75" customHeight="1">
      <c r="C217" s="79"/>
      <c r="D217" s="80"/>
      <c r="E217" s="81"/>
      <c r="G217" s="50"/>
    </row>
    <row r="218" ht="15.75" customHeight="1">
      <c r="C218" s="79"/>
      <c r="D218" s="80"/>
      <c r="E218" s="81"/>
      <c r="G218" s="50"/>
    </row>
    <row r="219" ht="15.75" customHeight="1">
      <c r="C219" s="79"/>
      <c r="D219" s="80"/>
      <c r="E219" s="81"/>
      <c r="G219" s="50"/>
    </row>
    <row r="220" ht="15.75" customHeight="1">
      <c r="C220" s="79"/>
      <c r="D220" s="80"/>
      <c r="E220" s="81"/>
      <c r="G220" s="50"/>
    </row>
    <row r="221" ht="15.75" customHeight="1">
      <c r="C221" s="79"/>
      <c r="D221" s="80"/>
      <c r="E221" s="81"/>
      <c r="G221" s="50"/>
    </row>
    <row r="222" ht="15.75" customHeight="1">
      <c r="C222" s="79"/>
      <c r="D222" s="80"/>
      <c r="E222" s="81"/>
      <c r="G222" s="50"/>
    </row>
    <row r="223" ht="15.75" customHeight="1">
      <c r="C223" s="79"/>
      <c r="D223" s="80"/>
      <c r="E223" s="81"/>
      <c r="G223" s="50"/>
    </row>
    <row r="224" ht="15.75" customHeight="1">
      <c r="C224" s="79"/>
      <c r="D224" s="80"/>
      <c r="E224" s="81"/>
      <c r="G224" s="50"/>
    </row>
    <row r="225" ht="15.75" customHeight="1">
      <c r="C225" s="79"/>
      <c r="D225" s="80"/>
      <c r="E225" s="81"/>
      <c r="G225" s="50"/>
    </row>
    <row r="226" ht="15.75" customHeight="1">
      <c r="C226" s="79"/>
      <c r="D226" s="80"/>
      <c r="E226" s="81"/>
      <c r="G226" s="50"/>
    </row>
    <row r="227" ht="15.75" customHeight="1">
      <c r="C227" s="79"/>
      <c r="D227" s="80"/>
      <c r="E227" s="81"/>
      <c r="G227" s="50"/>
    </row>
    <row r="228" ht="15.75" customHeight="1">
      <c r="C228" s="79"/>
      <c r="D228" s="80"/>
      <c r="E228" s="81"/>
      <c r="G228" s="50"/>
    </row>
    <row r="229" ht="15.75" customHeight="1">
      <c r="C229" s="79"/>
      <c r="D229" s="80"/>
      <c r="E229" s="81"/>
      <c r="G229" s="50"/>
    </row>
    <row r="230" ht="15.75" customHeight="1">
      <c r="C230" s="79"/>
      <c r="D230" s="80"/>
      <c r="E230" s="81"/>
      <c r="G230" s="50"/>
    </row>
    <row r="231" ht="15.75" customHeight="1">
      <c r="C231" s="79"/>
      <c r="D231" s="80"/>
      <c r="E231" s="81"/>
      <c r="G231" s="50"/>
    </row>
    <row r="232" ht="15.75" customHeight="1">
      <c r="C232" s="79"/>
      <c r="D232" s="80"/>
      <c r="E232" s="81"/>
      <c r="G232" s="50"/>
    </row>
    <row r="233" ht="15.75" customHeight="1">
      <c r="C233" s="79"/>
      <c r="D233" s="80"/>
      <c r="E233" s="81"/>
      <c r="G233" s="50"/>
    </row>
    <row r="234" ht="15.75" customHeight="1">
      <c r="C234" s="79"/>
      <c r="D234" s="80"/>
      <c r="E234" s="81"/>
      <c r="G234" s="50"/>
    </row>
    <row r="235" ht="15.75" customHeight="1">
      <c r="C235" s="79"/>
      <c r="D235" s="80"/>
      <c r="E235" s="81"/>
      <c r="G235" s="50"/>
    </row>
    <row r="236" ht="15.75" customHeight="1">
      <c r="C236" s="79"/>
      <c r="D236" s="80"/>
      <c r="E236" s="81"/>
      <c r="G236" s="50"/>
    </row>
    <row r="237" ht="15.75" customHeight="1">
      <c r="C237" s="79"/>
      <c r="D237" s="80"/>
      <c r="E237" s="81"/>
      <c r="G237" s="50"/>
    </row>
    <row r="238" ht="15.75" customHeight="1">
      <c r="C238" s="79"/>
      <c r="D238" s="80"/>
      <c r="E238" s="81"/>
      <c r="G238" s="50"/>
    </row>
    <row r="239" ht="15.75" customHeight="1">
      <c r="C239" s="79"/>
      <c r="D239" s="80"/>
      <c r="E239" s="81"/>
      <c r="G239" s="50"/>
    </row>
    <row r="240" ht="15.75" customHeight="1">
      <c r="C240" s="79"/>
      <c r="D240" s="80"/>
      <c r="E240" s="81"/>
      <c r="G240" s="50"/>
    </row>
    <row r="241" ht="15.75" customHeight="1">
      <c r="C241" s="79"/>
      <c r="D241" s="80"/>
      <c r="E241" s="81"/>
      <c r="G241" s="50"/>
    </row>
    <row r="242" ht="15.75" customHeight="1">
      <c r="C242" s="79"/>
      <c r="D242" s="80"/>
      <c r="E242" s="81"/>
      <c r="G242" s="50"/>
    </row>
    <row r="243" ht="15.75" customHeight="1">
      <c r="C243" s="79"/>
      <c r="D243" s="80"/>
      <c r="E243" s="81"/>
      <c r="G243" s="50"/>
    </row>
    <row r="244" ht="15.75" customHeight="1">
      <c r="C244" s="79"/>
      <c r="D244" s="80"/>
      <c r="E244" s="81"/>
      <c r="G244" s="50"/>
    </row>
    <row r="245" ht="15.75" customHeight="1">
      <c r="C245" s="79"/>
      <c r="D245" s="80"/>
      <c r="E245" s="81"/>
      <c r="G245" s="50"/>
    </row>
    <row r="246" ht="15.75" customHeight="1">
      <c r="C246" s="79"/>
      <c r="D246" s="80"/>
      <c r="E246" s="81"/>
      <c r="G246" s="50"/>
    </row>
    <row r="247" ht="15.75" customHeight="1">
      <c r="C247" s="79"/>
      <c r="D247" s="80"/>
      <c r="E247" s="81"/>
      <c r="G247" s="50"/>
    </row>
    <row r="248" ht="15.75" customHeight="1">
      <c r="C248" s="79"/>
      <c r="D248" s="80"/>
      <c r="E248" s="81"/>
      <c r="G248" s="50"/>
    </row>
    <row r="249" ht="15.75" customHeight="1">
      <c r="C249" s="79"/>
      <c r="D249" s="80"/>
      <c r="E249" s="81"/>
      <c r="G249" s="50"/>
    </row>
    <row r="250" ht="15.75" customHeight="1">
      <c r="C250" s="79"/>
      <c r="D250" s="80"/>
      <c r="E250" s="81"/>
      <c r="G250" s="50"/>
    </row>
    <row r="251" ht="15.75" customHeight="1">
      <c r="C251" s="79"/>
      <c r="D251" s="80"/>
      <c r="E251" s="81"/>
      <c r="G251" s="50"/>
    </row>
    <row r="252" ht="15.75" customHeight="1">
      <c r="C252" s="79"/>
      <c r="D252" s="80"/>
      <c r="E252" s="81"/>
      <c r="G252" s="50"/>
    </row>
    <row r="253" ht="15.75" customHeight="1">
      <c r="C253" s="79"/>
      <c r="D253" s="80"/>
      <c r="E253" s="81"/>
      <c r="G253" s="50"/>
    </row>
    <row r="254" ht="15.75" customHeight="1">
      <c r="C254" s="79"/>
      <c r="D254" s="80"/>
      <c r="E254" s="81"/>
      <c r="G254" s="50"/>
    </row>
    <row r="255" ht="15.75" customHeight="1">
      <c r="C255" s="79"/>
      <c r="D255" s="80"/>
      <c r="E255" s="81"/>
      <c r="G255" s="50"/>
    </row>
    <row r="256" ht="15.75" customHeight="1">
      <c r="C256" s="79"/>
      <c r="D256" s="80"/>
      <c r="E256" s="81"/>
      <c r="G256" s="50"/>
    </row>
    <row r="257" ht="15.75" customHeight="1">
      <c r="C257" s="79"/>
      <c r="D257" s="80"/>
      <c r="E257" s="81"/>
      <c r="G257" s="50"/>
    </row>
    <row r="258" ht="15.75" customHeight="1">
      <c r="C258" s="79"/>
      <c r="D258" s="80"/>
      <c r="E258" s="81"/>
      <c r="G258" s="50"/>
    </row>
    <row r="259" ht="15.75" customHeight="1">
      <c r="C259" s="79"/>
      <c r="D259" s="80"/>
      <c r="E259" s="81"/>
      <c r="G259" s="50"/>
    </row>
    <row r="260" ht="15.75" customHeight="1">
      <c r="C260" s="79"/>
      <c r="D260" s="80"/>
      <c r="E260" s="81"/>
      <c r="G260" s="50"/>
    </row>
    <row r="261" ht="15.75" customHeight="1">
      <c r="C261" s="79"/>
      <c r="D261" s="80"/>
      <c r="E261" s="81"/>
      <c r="G261" s="50"/>
    </row>
    <row r="262" ht="15.75" customHeight="1">
      <c r="C262" s="79"/>
      <c r="D262" s="80"/>
      <c r="E262" s="81"/>
      <c r="G262" s="50"/>
    </row>
    <row r="263" ht="15.75" customHeight="1">
      <c r="C263" s="79"/>
      <c r="D263" s="80"/>
      <c r="E263" s="81"/>
      <c r="G263" s="50"/>
    </row>
    <row r="264" ht="15.75" customHeight="1">
      <c r="C264" s="79"/>
      <c r="D264" s="80"/>
      <c r="E264" s="81"/>
      <c r="G264" s="50"/>
    </row>
    <row r="265" ht="15.75" customHeight="1">
      <c r="C265" s="79"/>
      <c r="D265" s="80"/>
      <c r="E265" s="81"/>
      <c r="G265" s="50"/>
    </row>
    <row r="266" ht="15.75" customHeight="1">
      <c r="C266" s="79"/>
      <c r="D266" s="80"/>
      <c r="E266" s="81"/>
      <c r="G266" s="50"/>
    </row>
    <row r="267" ht="15.75" customHeight="1">
      <c r="C267" s="79"/>
      <c r="D267" s="80"/>
      <c r="E267" s="81"/>
      <c r="G267" s="50"/>
    </row>
    <row r="268" ht="15.75" customHeight="1">
      <c r="C268" s="79"/>
      <c r="D268" s="80"/>
      <c r="E268" s="81"/>
      <c r="G268" s="50"/>
    </row>
    <row r="269" ht="15.75" customHeight="1">
      <c r="C269" s="79"/>
      <c r="D269" s="80"/>
      <c r="E269" s="81"/>
      <c r="G269" s="50"/>
    </row>
    <row r="270" ht="15.75" customHeight="1">
      <c r="C270" s="79"/>
      <c r="D270" s="80"/>
      <c r="E270" s="81"/>
      <c r="G270" s="50"/>
    </row>
    <row r="271" ht="15.75" customHeight="1">
      <c r="C271" s="79"/>
      <c r="D271" s="80"/>
      <c r="E271" s="81"/>
      <c r="G271" s="50"/>
    </row>
    <row r="272" ht="15.75" customHeight="1">
      <c r="C272" s="79"/>
      <c r="D272" s="80"/>
      <c r="E272" s="81"/>
      <c r="G272" s="50"/>
    </row>
    <row r="273" ht="15.75" customHeight="1">
      <c r="C273" s="79"/>
      <c r="D273" s="80"/>
      <c r="E273" s="81"/>
      <c r="G273" s="50"/>
    </row>
    <row r="274" ht="15.75" customHeight="1">
      <c r="C274" s="79"/>
      <c r="D274" s="80"/>
      <c r="E274" s="81"/>
      <c r="G274" s="50"/>
    </row>
    <row r="275" ht="15.75" customHeight="1">
      <c r="C275" s="79"/>
      <c r="D275" s="80"/>
      <c r="E275" s="81"/>
      <c r="G275" s="50"/>
    </row>
    <row r="276" ht="15.75" customHeight="1">
      <c r="C276" s="79"/>
      <c r="D276" s="80"/>
      <c r="E276" s="81"/>
      <c r="G276" s="50"/>
    </row>
    <row r="277" ht="15.75" customHeight="1">
      <c r="C277" s="79"/>
      <c r="D277" s="80"/>
      <c r="E277" s="81"/>
      <c r="G277" s="50"/>
    </row>
    <row r="278" ht="15.75" customHeight="1">
      <c r="C278" s="79"/>
      <c r="D278" s="80"/>
      <c r="E278" s="81"/>
      <c r="G278" s="50"/>
    </row>
    <row r="279" ht="15.75" customHeight="1">
      <c r="C279" s="79"/>
      <c r="D279" s="80"/>
      <c r="E279" s="81"/>
      <c r="G279" s="50"/>
    </row>
    <row r="280" ht="15.75" customHeight="1">
      <c r="C280" s="79"/>
      <c r="D280" s="80"/>
      <c r="E280" s="81"/>
      <c r="G280" s="50"/>
    </row>
    <row r="281" ht="15.75" customHeight="1">
      <c r="C281" s="79"/>
      <c r="D281" s="80"/>
      <c r="E281" s="81"/>
      <c r="G281" s="50"/>
    </row>
    <row r="282" ht="15.75" customHeight="1">
      <c r="C282" s="79"/>
      <c r="D282" s="80"/>
      <c r="E282" s="81"/>
      <c r="G282" s="50"/>
    </row>
    <row r="283" ht="15.75" customHeight="1">
      <c r="C283" s="79"/>
      <c r="D283" s="80"/>
      <c r="E283" s="81"/>
      <c r="G283" s="50"/>
    </row>
    <row r="284" ht="15.75" customHeight="1">
      <c r="C284" s="79"/>
      <c r="D284" s="80"/>
      <c r="E284" s="81"/>
      <c r="G284" s="50"/>
    </row>
    <row r="285" ht="15.75" customHeight="1">
      <c r="C285" s="79"/>
      <c r="D285" s="80"/>
      <c r="E285" s="81"/>
      <c r="G285" s="50"/>
    </row>
    <row r="286" ht="15.75" customHeight="1">
      <c r="C286" s="79"/>
      <c r="D286" s="80"/>
      <c r="E286" s="81"/>
      <c r="G286" s="50"/>
    </row>
    <row r="287" ht="15.75" customHeight="1">
      <c r="C287" s="79"/>
      <c r="D287" s="80"/>
      <c r="E287" s="81"/>
      <c r="G287" s="50"/>
    </row>
    <row r="288" ht="15.75" customHeight="1">
      <c r="C288" s="79"/>
      <c r="D288" s="80"/>
      <c r="E288" s="81"/>
      <c r="G288" s="50"/>
    </row>
    <row r="289" ht="15.75" customHeight="1">
      <c r="C289" s="79"/>
      <c r="D289" s="80"/>
      <c r="E289" s="81"/>
      <c r="G289" s="50"/>
    </row>
    <row r="290" ht="15.75" customHeight="1">
      <c r="C290" s="79"/>
      <c r="D290" s="80"/>
      <c r="E290" s="81"/>
      <c r="G290" s="50"/>
    </row>
    <row r="291" ht="15.75" customHeight="1">
      <c r="C291" s="79"/>
      <c r="D291" s="80"/>
      <c r="E291" s="81"/>
      <c r="G291" s="50"/>
    </row>
    <row r="292" ht="15.75" customHeight="1">
      <c r="C292" s="79"/>
      <c r="D292" s="80"/>
      <c r="E292" s="81"/>
      <c r="G292" s="50"/>
    </row>
    <row r="293" ht="15.75" customHeight="1">
      <c r="C293" s="79"/>
      <c r="D293" s="80"/>
      <c r="E293" s="81"/>
      <c r="G293" s="50"/>
    </row>
    <row r="294" ht="15.75" customHeight="1">
      <c r="C294" s="79"/>
      <c r="D294" s="80"/>
      <c r="E294" s="81"/>
      <c r="G294" s="50"/>
    </row>
    <row r="295" ht="15.75" customHeight="1">
      <c r="C295" s="79"/>
      <c r="D295" s="80"/>
      <c r="E295" s="81"/>
      <c r="G295" s="50"/>
    </row>
    <row r="296" ht="15.75" customHeight="1">
      <c r="C296" s="79"/>
      <c r="D296" s="80"/>
      <c r="E296" s="81"/>
      <c r="G296" s="50"/>
    </row>
    <row r="297" ht="15.75" customHeight="1">
      <c r="C297" s="79"/>
      <c r="D297" s="80"/>
      <c r="E297" s="81"/>
      <c r="G297" s="50"/>
    </row>
    <row r="298" ht="15.75" customHeight="1">
      <c r="C298" s="79"/>
      <c r="D298" s="80"/>
      <c r="E298" s="81"/>
      <c r="G298" s="50"/>
    </row>
    <row r="299" ht="15.75" customHeight="1">
      <c r="C299" s="79"/>
      <c r="D299" s="80"/>
      <c r="E299" s="81"/>
      <c r="G299" s="50"/>
    </row>
    <row r="300" ht="15.75" customHeight="1">
      <c r="C300" s="79"/>
      <c r="D300" s="80"/>
      <c r="E300" s="81"/>
      <c r="G300" s="50"/>
    </row>
    <row r="301" ht="15.75" customHeight="1">
      <c r="C301" s="79"/>
      <c r="D301" s="80"/>
      <c r="E301" s="81"/>
      <c r="G301" s="50"/>
    </row>
    <row r="302" ht="15.75" customHeight="1">
      <c r="C302" s="79"/>
      <c r="D302" s="80"/>
      <c r="E302" s="81"/>
      <c r="G302" s="50"/>
    </row>
    <row r="303" ht="15.75" customHeight="1">
      <c r="C303" s="79"/>
      <c r="D303" s="80"/>
      <c r="E303" s="81"/>
      <c r="G303" s="50"/>
    </row>
    <row r="304" ht="15.75" customHeight="1">
      <c r="C304" s="79"/>
      <c r="D304" s="80"/>
      <c r="E304" s="81"/>
      <c r="G304" s="50"/>
    </row>
    <row r="305" ht="15.75" customHeight="1">
      <c r="C305" s="79"/>
      <c r="D305" s="80"/>
      <c r="E305" s="81"/>
      <c r="G305" s="50"/>
    </row>
    <row r="306" ht="15.75" customHeight="1">
      <c r="C306" s="79"/>
      <c r="D306" s="80"/>
      <c r="E306" s="81"/>
      <c r="G306" s="50"/>
    </row>
    <row r="307" ht="15.75" customHeight="1">
      <c r="C307" s="79"/>
      <c r="D307" s="80"/>
      <c r="E307" s="81"/>
      <c r="G307" s="50"/>
    </row>
    <row r="308" ht="15.75" customHeight="1">
      <c r="C308" s="79"/>
      <c r="D308" s="80"/>
      <c r="E308" s="81"/>
      <c r="G308" s="50"/>
    </row>
    <row r="309" ht="15.75" customHeight="1">
      <c r="C309" s="79"/>
      <c r="D309" s="80"/>
      <c r="E309" s="81"/>
      <c r="G309" s="50"/>
    </row>
    <row r="310" ht="15.75" customHeight="1">
      <c r="C310" s="79"/>
      <c r="D310" s="80"/>
      <c r="E310" s="81"/>
      <c r="G310" s="50"/>
    </row>
    <row r="311" ht="15.75" customHeight="1">
      <c r="C311" s="79"/>
      <c r="D311" s="80"/>
      <c r="E311" s="81"/>
      <c r="G311" s="50"/>
    </row>
    <row r="312" ht="15.75" customHeight="1">
      <c r="C312" s="79"/>
      <c r="D312" s="80"/>
      <c r="E312" s="81"/>
      <c r="G312" s="50"/>
    </row>
    <row r="313" ht="15.75" customHeight="1">
      <c r="C313" s="79"/>
      <c r="D313" s="80"/>
      <c r="E313" s="81"/>
      <c r="G313" s="50"/>
    </row>
    <row r="314" ht="15.75" customHeight="1">
      <c r="C314" s="79"/>
      <c r="D314" s="80"/>
      <c r="E314" s="81"/>
      <c r="G314" s="50"/>
    </row>
    <row r="315" ht="15.75" customHeight="1">
      <c r="C315" s="79"/>
      <c r="D315" s="80"/>
      <c r="E315" s="81"/>
      <c r="G315" s="50"/>
    </row>
    <row r="316" ht="15.75" customHeight="1">
      <c r="C316" s="79"/>
      <c r="D316" s="80"/>
      <c r="E316" s="81"/>
      <c r="G316" s="50"/>
    </row>
    <row r="317" ht="15.75" customHeight="1">
      <c r="C317" s="79"/>
      <c r="D317" s="80"/>
      <c r="E317" s="81"/>
      <c r="G317" s="50"/>
    </row>
    <row r="318" ht="15.75" customHeight="1">
      <c r="C318" s="79"/>
      <c r="D318" s="80"/>
      <c r="E318" s="81"/>
      <c r="G318" s="50"/>
    </row>
    <row r="319" ht="15.75" customHeight="1">
      <c r="C319" s="79"/>
      <c r="D319" s="80"/>
      <c r="E319" s="81"/>
      <c r="G319" s="50"/>
    </row>
    <row r="320" ht="15.75" customHeight="1">
      <c r="C320" s="79"/>
      <c r="D320" s="80"/>
      <c r="E320" s="81"/>
      <c r="G320" s="50"/>
    </row>
    <row r="321" ht="15.75" customHeight="1">
      <c r="C321" s="79"/>
      <c r="D321" s="80"/>
      <c r="E321" s="81"/>
      <c r="G321" s="50"/>
    </row>
    <row r="322" ht="15.75" customHeight="1">
      <c r="C322" s="79"/>
      <c r="D322" s="80"/>
      <c r="E322" s="81"/>
      <c r="G322" s="50"/>
    </row>
    <row r="323" ht="15.75" customHeight="1">
      <c r="C323" s="79"/>
      <c r="D323" s="80"/>
      <c r="E323" s="81"/>
      <c r="G323" s="50"/>
    </row>
    <row r="324" ht="15.75" customHeight="1">
      <c r="C324" s="79"/>
      <c r="D324" s="80"/>
      <c r="E324" s="81"/>
      <c r="G324" s="50"/>
    </row>
    <row r="325" ht="15.75" customHeight="1">
      <c r="C325" s="79"/>
      <c r="D325" s="80"/>
      <c r="E325" s="81"/>
      <c r="G325" s="50"/>
    </row>
    <row r="326" ht="15.75" customHeight="1">
      <c r="C326" s="79"/>
      <c r="D326" s="80"/>
      <c r="E326" s="81"/>
      <c r="G326" s="50"/>
    </row>
    <row r="327" ht="15.75" customHeight="1">
      <c r="C327" s="79"/>
      <c r="D327" s="80"/>
      <c r="E327" s="81"/>
      <c r="G327" s="50"/>
    </row>
    <row r="328" ht="15.75" customHeight="1">
      <c r="C328" s="79"/>
      <c r="D328" s="80"/>
      <c r="E328" s="81"/>
      <c r="G328" s="50"/>
    </row>
    <row r="329" ht="15.75" customHeight="1">
      <c r="C329" s="79"/>
      <c r="D329" s="80"/>
      <c r="E329" s="81"/>
      <c r="G329" s="50"/>
    </row>
    <row r="330" ht="15.75" customHeight="1">
      <c r="C330" s="79"/>
      <c r="D330" s="80"/>
      <c r="E330" s="81"/>
      <c r="G330" s="50"/>
    </row>
    <row r="331" ht="15.75" customHeight="1">
      <c r="C331" s="79"/>
      <c r="D331" s="80"/>
      <c r="E331" s="81"/>
      <c r="G331" s="50"/>
    </row>
    <row r="332" ht="15.75" customHeight="1">
      <c r="C332" s="79"/>
      <c r="D332" s="80"/>
      <c r="E332" s="81"/>
      <c r="G332" s="50"/>
    </row>
    <row r="333" ht="15.75" customHeight="1">
      <c r="C333" s="79"/>
      <c r="D333" s="80"/>
      <c r="E333" s="81"/>
      <c r="G333" s="50"/>
    </row>
    <row r="334" ht="15.75" customHeight="1">
      <c r="C334" s="79"/>
      <c r="D334" s="80"/>
      <c r="E334" s="81"/>
      <c r="G334" s="50"/>
    </row>
    <row r="335" ht="15.75" customHeight="1">
      <c r="C335" s="79"/>
      <c r="D335" s="80"/>
      <c r="E335" s="81"/>
      <c r="G335" s="50"/>
    </row>
    <row r="336" ht="15.75" customHeight="1">
      <c r="C336" s="79"/>
      <c r="D336" s="80"/>
      <c r="E336" s="81"/>
      <c r="G336" s="50"/>
    </row>
    <row r="337" ht="15.75" customHeight="1">
      <c r="C337" s="79"/>
      <c r="D337" s="80"/>
      <c r="E337" s="81"/>
      <c r="G337" s="50"/>
    </row>
    <row r="338" ht="15.75" customHeight="1">
      <c r="C338" s="79"/>
      <c r="D338" s="80"/>
      <c r="E338" s="81"/>
      <c r="G338" s="50"/>
    </row>
    <row r="339" ht="15.75" customHeight="1">
      <c r="C339" s="79"/>
      <c r="D339" s="80"/>
      <c r="E339" s="81"/>
      <c r="G339" s="50"/>
    </row>
    <row r="340" ht="15.75" customHeight="1">
      <c r="C340" s="79"/>
      <c r="D340" s="80"/>
      <c r="E340" s="81"/>
      <c r="G340" s="50"/>
    </row>
    <row r="341" ht="15.75" customHeight="1">
      <c r="C341" s="79"/>
      <c r="D341" s="80"/>
      <c r="E341" s="81"/>
      <c r="G341" s="50"/>
    </row>
    <row r="342" ht="15.75" customHeight="1">
      <c r="C342" s="79"/>
      <c r="D342" s="80"/>
      <c r="E342" s="81"/>
      <c r="G342" s="50"/>
    </row>
    <row r="343" ht="15.75" customHeight="1">
      <c r="C343" s="79"/>
      <c r="D343" s="80"/>
      <c r="E343" s="81"/>
      <c r="G343" s="50"/>
    </row>
    <row r="344" ht="15.75" customHeight="1">
      <c r="C344" s="79"/>
      <c r="D344" s="80"/>
      <c r="E344" s="81"/>
      <c r="G344" s="50"/>
    </row>
    <row r="345" ht="15.75" customHeight="1">
      <c r="C345" s="79"/>
      <c r="D345" s="80"/>
      <c r="E345" s="81"/>
      <c r="G345" s="50"/>
    </row>
    <row r="346" ht="15.75" customHeight="1">
      <c r="C346" s="79"/>
      <c r="D346" s="80"/>
      <c r="E346" s="81"/>
      <c r="G346" s="50"/>
    </row>
    <row r="347" ht="15.75" customHeight="1">
      <c r="C347" s="79"/>
      <c r="D347" s="80"/>
      <c r="E347" s="81"/>
      <c r="G347" s="50"/>
    </row>
    <row r="348" ht="15.75" customHeight="1">
      <c r="C348" s="79"/>
      <c r="D348" s="80"/>
      <c r="E348" s="81"/>
      <c r="G348" s="50"/>
    </row>
    <row r="349" ht="15.75" customHeight="1">
      <c r="C349" s="79"/>
      <c r="D349" s="80"/>
      <c r="E349" s="81"/>
      <c r="G349" s="50"/>
    </row>
    <row r="350" ht="15.75" customHeight="1">
      <c r="C350" s="79"/>
      <c r="D350" s="80"/>
      <c r="E350" s="81"/>
      <c r="G350" s="50"/>
    </row>
    <row r="351" ht="15.75" customHeight="1">
      <c r="C351" s="79"/>
      <c r="D351" s="80"/>
      <c r="E351" s="81"/>
      <c r="G351" s="50"/>
    </row>
    <row r="352" ht="15.75" customHeight="1">
      <c r="C352" s="79"/>
      <c r="D352" s="80"/>
      <c r="E352" s="81"/>
      <c r="G352" s="50"/>
    </row>
    <row r="353" ht="15.75" customHeight="1">
      <c r="C353" s="79"/>
      <c r="D353" s="80"/>
      <c r="E353" s="81"/>
      <c r="G353" s="50"/>
    </row>
    <row r="354" ht="15.75" customHeight="1">
      <c r="C354" s="79"/>
      <c r="D354" s="80"/>
      <c r="E354" s="81"/>
      <c r="G354" s="50"/>
    </row>
    <row r="355" ht="15.75" customHeight="1">
      <c r="C355" s="79"/>
      <c r="D355" s="80"/>
      <c r="E355" s="81"/>
      <c r="G355" s="50"/>
    </row>
    <row r="356" ht="15.75" customHeight="1">
      <c r="C356" s="79"/>
      <c r="D356" s="80"/>
      <c r="E356" s="81"/>
      <c r="G356" s="50"/>
    </row>
    <row r="357" ht="15.75" customHeight="1">
      <c r="C357" s="79"/>
      <c r="D357" s="80"/>
      <c r="E357" s="81"/>
      <c r="G357" s="50"/>
    </row>
    <row r="358" ht="15.75" customHeight="1">
      <c r="C358" s="79"/>
      <c r="D358" s="80"/>
      <c r="E358" s="81"/>
      <c r="G358" s="50"/>
    </row>
    <row r="359" ht="15.75" customHeight="1">
      <c r="C359" s="79"/>
      <c r="D359" s="80"/>
      <c r="E359" s="81"/>
      <c r="G359" s="50"/>
    </row>
    <row r="360" ht="15.75" customHeight="1">
      <c r="C360" s="79"/>
      <c r="D360" s="80"/>
      <c r="E360" s="81"/>
      <c r="G360" s="50"/>
    </row>
    <row r="361" ht="15.75" customHeight="1">
      <c r="C361" s="79"/>
      <c r="D361" s="80"/>
      <c r="E361" s="81"/>
      <c r="G361" s="50"/>
    </row>
    <row r="362" ht="15.75" customHeight="1">
      <c r="C362" s="79"/>
      <c r="D362" s="80"/>
      <c r="E362" s="81"/>
      <c r="G362" s="50"/>
    </row>
    <row r="363" ht="15.75" customHeight="1">
      <c r="C363" s="79"/>
      <c r="D363" s="80"/>
      <c r="E363" s="81"/>
      <c r="G363" s="50"/>
    </row>
    <row r="364" ht="15.75" customHeight="1">
      <c r="C364" s="79"/>
      <c r="D364" s="80"/>
      <c r="E364" s="81"/>
      <c r="G364" s="50"/>
    </row>
    <row r="365" ht="15.75" customHeight="1">
      <c r="C365" s="79"/>
      <c r="D365" s="80"/>
      <c r="E365" s="81"/>
      <c r="G365" s="50"/>
    </row>
    <row r="366" ht="15.75" customHeight="1">
      <c r="C366" s="79"/>
      <c r="D366" s="80"/>
      <c r="E366" s="81"/>
      <c r="G366" s="50"/>
    </row>
    <row r="367" ht="15.75" customHeight="1">
      <c r="C367" s="79"/>
      <c r="D367" s="80"/>
      <c r="E367" s="81"/>
      <c r="G367" s="50"/>
    </row>
    <row r="368" ht="15.75" customHeight="1">
      <c r="C368" s="79"/>
      <c r="D368" s="80"/>
      <c r="E368" s="81"/>
      <c r="G368" s="50"/>
    </row>
    <row r="369" ht="15.75" customHeight="1">
      <c r="C369" s="79"/>
      <c r="D369" s="80"/>
      <c r="E369" s="81"/>
      <c r="G369" s="50"/>
    </row>
    <row r="370" ht="15.75" customHeight="1">
      <c r="C370" s="79"/>
      <c r="D370" s="80"/>
      <c r="E370" s="81"/>
      <c r="G370" s="50"/>
    </row>
    <row r="371" ht="15.75" customHeight="1">
      <c r="C371" s="79"/>
      <c r="D371" s="80"/>
      <c r="E371" s="81"/>
      <c r="G371" s="50"/>
    </row>
    <row r="372" ht="15.75" customHeight="1">
      <c r="C372" s="79"/>
      <c r="D372" s="80"/>
      <c r="E372" s="81"/>
      <c r="G372" s="50"/>
    </row>
    <row r="373" ht="15.75" customHeight="1">
      <c r="C373" s="79"/>
      <c r="D373" s="80"/>
      <c r="E373" s="81"/>
      <c r="G373" s="50"/>
    </row>
    <row r="374" ht="15.75" customHeight="1">
      <c r="C374" s="79"/>
      <c r="D374" s="80"/>
      <c r="E374" s="81"/>
      <c r="G374" s="50"/>
    </row>
    <row r="375" ht="15.75" customHeight="1">
      <c r="C375" s="79"/>
      <c r="D375" s="80"/>
      <c r="E375" s="81"/>
      <c r="G375" s="50"/>
    </row>
    <row r="376" ht="15.75" customHeight="1">
      <c r="C376" s="79"/>
      <c r="D376" s="80"/>
      <c r="E376" s="81"/>
      <c r="G376" s="50"/>
    </row>
    <row r="377" ht="15.75" customHeight="1">
      <c r="C377" s="79"/>
      <c r="D377" s="80"/>
      <c r="E377" s="81"/>
      <c r="G377" s="50"/>
    </row>
    <row r="378" ht="15.75" customHeight="1">
      <c r="C378" s="79"/>
      <c r="D378" s="80"/>
      <c r="E378" s="81"/>
      <c r="G378" s="50"/>
    </row>
    <row r="379" ht="15.75" customHeight="1">
      <c r="C379" s="79"/>
      <c r="D379" s="80"/>
      <c r="E379" s="81"/>
      <c r="G379" s="50"/>
    </row>
    <row r="380" ht="15.75" customHeight="1">
      <c r="C380" s="79"/>
      <c r="D380" s="80"/>
      <c r="E380" s="81"/>
      <c r="G380" s="50"/>
    </row>
    <row r="381" ht="15.75" customHeight="1">
      <c r="C381" s="79"/>
      <c r="D381" s="80"/>
      <c r="E381" s="81"/>
      <c r="G381" s="50"/>
    </row>
    <row r="382" ht="15.75" customHeight="1">
      <c r="C382" s="79"/>
      <c r="D382" s="80"/>
      <c r="E382" s="81"/>
      <c r="G382" s="50"/>
    </row>
    <row r="383" ht="15.75" customHeight="1">
      <c r="C383" s="79"/>
      <c r="D383" s="80"/>
      <c r="E383" s="81"/>
      <c r="G383" s="50"/>
    </row>
    <row r="384" ht="15.75" customHeight="1">
      <c r="C384" s="79"/>
      <c r="D384" s="80"/>
      <c r="E384" s="81"/>
      <c r="G384" s="50"/>
    </row>
    <row r="385" ht="15.75" customHeight="1">
      <c r="C385" s="79"/>
      <c r="D385" s="80"/>
      <c r="E385" s="81"/>
      <c r="G385" s="50"/>
    </row>
    <row r="386" ht="15.75" customHeight="1">
      <c r="C386" s="79"/>
      <c r="D386" s="80"/>
      <c r="E386" s="81"/>
      <c r="G386" s="50"/>
    </row>
    <row r="387" ht="15.75" customHeight="1">
      <c r="C387" s="79"/>
      <c r="D387" s="80"/>
      <c r="E387" s="81"/>
      <c r="G387" s="50"/>
    </row>
    <row r="388" ht="15.75" customHeight="1">
      <c r="C388" s="79"/>
      <c r="D388" s="80"/>
      <c r="E388" s="81"/>
      <c r="G388" s="50"/>
    </row>
    <row r="389" ht="15.75" customHeight="1">
      <c r="C389" s="79"/>
      <c r="D389" s="80"/>
      <c r="E389" s="81"/>
      <c r="G389" s="50"/>
    </row>
    <row r="390" ht="15.75" customHeight="1">
      <c r="C390" s="79"/>
      <c r="D390" s="80"/>
      <c r="E390" s="81"/>
      <c r="G390" s="50"/>
    </row>
    <row r="391" ht="15.75" customHeight="1">
      <c r="C391" s="79"/>
      <c r="D391" s="80"/>
      <c r="E391" s="81"/>
      <c r="G391" s="50"/>
    </row>
    <row r="392" ht="15.75" customHeight="1">
      <c r="C392" s="79"/>
      <c r="D392" s="80"/>
      <c r="E392" s="81"/>
      <c r="G392" s="50"/>
    </row>
    <row r="393" ht="15.75" customHeight="1">
      <c r="C393" s="79"/>
      <c r="D393" s="80"/>
      <c r="E393" s="81"/>
      <c r="G393" s="50"/>
    </row>
    <row r="394" ht="15.75" customHeight="1">
      <c r="C394" s="79"/>
      <c r="D394" s="80"/>
      <c r="E394" s="81"/>
      <c r="G394" s="50"/>
    </row>
    <row r="395" ht="15.75" customHeight="1">
      <c r="C395" s="79"/>
      <c r="D395" s="80"/>
      <c r="E395" s="81"/>
      <c r="G395" s="50"/>
    </row>
    <row r="396" ht="15.75" customHeight="1">
      <c r="C396" s="79"/>
      <c r="D396" s="80"/>
      <c r="E396" s="81"/>
      <c r="G396" s="50"/>
    </row>
    <row r="397" ht="15.75" customHeight="1">
      <c r="C397" s="79"/>
      <c r="D397" s="80"/>
      <c r="E397" s="81"/>
      <c r="G397" s="50"/>
    </row>
    <row r="398" ht="15.75" customHeight="1">
      <c r="C398" s="79"/>
      <c r="D398" s="80"/>
      <c r="E398" s="81"/>
      <c r="G398" s="50"/>
    </row>
    <row r="399" ht="15.75" customHeight="1">
      <c r="C399" s="79"/>
      <c r="D399" s="80"/>
      <c r="E399" s="81"/>
      <c r="G399" s="50"/>
    </row>
    <row r="400" ht="15.75" customHeight="1">
      <c r="C400" s="79"/>
      <c r="D400" s="80"/>
      <c r="E400" s="81"/>
      <c r="G400" s="50"/>
    </row>
    <row r="401" ht="15.75" customHeight="1">
      <c r="C401" s="79"/>
      <c r="D401" s="80"/>
      <c r="E401" s="81"/>
      <c r="G401" s="50"/>
    </row>
    <row r="402" ht="15.75" customHeight="1">
      <c r="C402" s="79"/>
      <c r="D402" s="80"/>
      <c r="E402" s="81"/>
      <c r="G402" s="50"/>
    </row>
    <row r="403" ht="15.75" customHeight="1">
      <c r="C403" s="79"/>
      <c r="D403" s="80"/>
      <c r="E403" s="81"/>
      <c r="G403" s="50"/>
    </row>
    <row r="404" ht="15.75" customHeight="1">
      <c r="C404" s="79"/>
      <c r="D404" s="80"/>
      <c r="E404" s="81"/>
      <c r="G404" s="50"/>
    </row>
    <row r="405" ht="15.75" customHeight="1">
      <c r="C405" s="79"/>
      <c r="D405" s="80"/>
      <c r="E405" s="81"/>
      <c r="G405" s="50"/>
    </row>
    <row r="406" ht="15.75" customHeight="1">
      <c r="C406" s="79"/>
      <c r="D406" s="80"/>
      <c r="E406" s="81"/>
      <c r="G406" s="50"/>
    </row>
    <row r="407" ht="15.75" customHeight="1">
      <c r="C407" s="79"/>
      <c r="D407" s="80"/>
      <c r="E407" s="81"/>
      <c r="G407" s="50"/>
    </row>
    <row r="408" ht="15.75" customHeight="1">
      <c r="C408" s="79"/>
      <c r="D408" s="80"/>
      <c r="E408" s="81"/>
      <c r="G408" s="50"/>
    </row>
    <row r="409" ht="15.75" customHeight="1">
      <c r="C409" s="79"/>
      <c r="D409" s="80"/>
      <c r="E409" s="81"/>
      <c r="G409" s="50"/>
    </row>
    <row r="410" ht="15.75" customHeight="1">
      <c r="C410" s="79"/>
      <c r="D410" s="80"/>
      <c r="E410" s="81"/>
      <c r="G410" s="50"/>
    </row>
    <row r="411" ht="15.75" customHeight="1">
      <c r="C411" s="79"/>
      <c r="D411" s="80"/>
      <c r="E411" s="81"/>
      <c r="G411" s="50"/>
    </row>
    <row r="412" ht="15.75" customHeight="1">
      <c r="C412" s="79"/>
      <c r="D412" s="80"/>
      <c r="E412" s="81"/>
      <c r="G412" s="50"/>
    </row>
    <row r="413" ht="15.75" customHeight="1">
      <c r="C413" s="79"/>
      <c r="D413" s="80"/>
      <c r="E413" s="81"/>
      <c r="G413" s="50"/>
    </row>
    <row r="414" ht="15.75" customHeight="1">
      <c r="C414" s="79"/>
      <c r="D414" s="80"/>
      <c r="E414" s="81"/>
      <c r="G414" s="50"/>
    </row>
    <row r="415" ht="15.75" customHeight="1">
      <c r="C415" s="79"/>
      <c r="D415" s="80"/>
      <c r="E415" s="81"/>
      <c r="G415" s="50"/>
    </row>
    <row r="416" ht="15.75" customHeight="1">
      <c r="C416" s="79"/>
      <c r="D416" s="80"/>
      <c r="E416" s="81"/>
      <c r="G416" s="50"/>
    </row>
    <row r="417" ht="15.75" customHeight="1">
      <c r="C417" s="79"/>
      <c r="D417" s="80"/>
      <c r="E417" s="81"/>
      <c r="G417" s="50"/>
    </row>
    <row r="418" ht="15.75" customHeight="1">
      <c r="C418" s="79"/>
      <c r="D418" s="80"/>
      <c r="E418" s="81"/>
      <c r="G418" s="50"/>
    </row>
    <row r="419" ht="15.75" customHeight="1">
      <c r="C419" s="79"/>
      <c r="D419" s="80"/>
      <c r="E419" s="81"/>
      <c r="G419" s="50"/>
    </row>
    <row r="420" ht="15.75" customHeight="1">
      <c r="C420" s="79"/>
      <c r="D420" s="80"/>
      <c r="E420" s="81"/>
      <c r="G420" s="50"/>
    </row>
    <row r="421" ht="15.75" customHeight="1">
      <c r="C421" s="79"/>
      <c r="D421" s="80"/>
      <c r="E421" s="81"/>
      <c r="G421" s="50"/>
    </row>
    <row r="422" ht="15.75" customHeight="1">
      <c r="C422" s="79"/>
      <c r="D422" s="80"/>
      <c r="E422" s="81"/>
      <c r="G422" s="50"/>
    </row>
    <row r="423" ht="15.75" customHeight="1">
      <c r="C423" s="79"/>
      <c r="D423" s="80"/>
      <c r="E423" s="81"/>
      <c r="G423" s="50"/>
    </row>
    <row r="424" ht="15.75" customHeight="1">
      <c r="C424" s="79"/>
      <c r="D424" s="80"/>
      <c r="E424" s="81"/>
      <c r="G424" s="50"/>
    </row>
    <row r="425" ht="15.75" customHeight="1">
      <c r="C425" s="79"/>
      <c r="D425" s="80"/>
      <c r="E425" s="81"/>
      <c r="G425" s="50"/>
    </row>
    <row r="426" ht="15.75" customHeight="1">
      <c r="C426" s="79"/>
      <c r="D426" s="80"/>
      <c r="E426" s="81"/>
      <c r="G426" s="50"/>
    </row>
    <row r="427" ht="15.75" customHeight="1">
      <c r="C427" s="79"/>
      <c r="D427" s="80"/>
      <c r="E427" s="81"/>
      <c r="G427" s="50"/>
    </row>
    <row r="428" ht="15.75" customHeight="1">
      <c r="C428" s="79"/>
      <c r="D428" s="80"/>
      <c r="E428" s="81"/>
      <c r="G428" s="50"/>
    </row>
    <row r="429" ht="15.75" customHeight="1">
      <c r="C429" s="79"/>
      <c r="D429" s="80"/>
      <c r="E429" s="81"/>
      <c r="G429" s="50"/>
    </row>
    <row r="430" ht="15.75" customHeight="1">
      <c r="C430" s="79"/>
      <c r="D430" s="80"/>
      <c r="E430" s="81"/>
      <c r="G430" s="50"/>
    </row>
    <row r="431" ht="15.75" customHeight="1">
      <c r="C431" s="79"/>
      <c r="D431" s="80"/>
      <c r="E431" s="81"/>
      <c r="G431" s="50"/>
    </row>
    <row r="432" ht="15.75" customHeight="1">
      <c r="C432" s="79"/>
      <c r="D432" s="80"/>
      <c r="E432" s="81"/>
      <c r="G432" s="50"/>
    </row>
    <row r="433" ht="15.75" customHeight="1">
      <c r="C433" s="79"/>
      <c r="D433" s="80"/>
      <c r="E433" s="81"/>
      <c r="G433" s="50"/>
    </row>
    <row r="434" ht="15.75" customHeight="1">
      <c r="C434" s="79"/>
      <c r="D434" s="80"/>
      <c r="E434" s="81"/>
      <c r="G434" s="50"/>
    </row>
    <row r="435" ht="15.75" customHeight="1">
      <c r="C435" s="79"/>
      <c r="D435" s="80"/>
      <c r="E435" s="81"/>
      <c r="G435" s="50"/>
    </row>
    <row r="436" ht="15.75" customHeight="1">
      <c r="C436" s="79"/>
      <c r="D436" s="80"/>
      <c r="E436" s="81"/>
      <c r="G436" s="50"/>
    </row>
    <row r="437" ht="15.75" customHeight="1">
      <c r="C437" s="79"/>
      <c r="D437" s="80"/>
      <c r="E437" s="81"/>
      <c r="G437" s="50"/>
    </row>
    <row r="438" ht="15.75" customHeight="1">
      <c r="C438" s="79"/>
      <c r="D438" s="80"/>
      <c r="E438" s="81"/>
      <c r="G438" s="50"/>
    </row>
    <row r="439" ht="15.75" customHeight="1">
      <c r="C439" s="79"/>
      <c r="D439" s="80"/>
      <c r="E439" s="81"/>
      <c r="G439" s="50"/>
    </row>
    <row r="440" ht="15.75" customHeight="1">
      <c r="C440" s="79"/>
      <c r="D440" s="80"/>
      <c r="E440" s="81"/>
      <c r="G440" s="50"/>
    </row>
    <row r="441" ht="15.75" customHeight="1">
      <c r="C441" s="79"/>
      <c r="D441" s="80"/>
      <c r="E441" s="81"/>
      <c r="G441" s="50"/>
    </row>
    <row r="442" ht="15.75" customHeight="1">
      <c r="C442" s="79"/>
      <c r="D442" s="80"/>
      <c r="E442" s="81"/>
      <c r="G442" s="50"/>
    </row>
    <row r="443" ht="15.75" customHeight="1">
      <c r="C443" s="79"/>
      <c r="D443" s="80"/>
      <c r="E443" s="81"/>
      <c r="G443" s="50"/>
    </row>
    <row r="444" ht="15.75" customHeight="1">
      <c r="C444" s="79"/>
      <c r="D444" s="80"/>
      <c r="E444" s="81"/>
      <c r="G444" s="50"/>
    </row>
    <row r="445" ht="15.75" customHeight="1">
      <c r="C445" s="79"/>
      <c r="D445" s="80"/>
      <c r="E445" s="81"/>
      <c r="G445" s="50"/>
    </row>
    <row r="446" ht="15.75" customHeight="1">
      <c r="C446" s="79"/>
      <c r="D446" s="80"/>
      <c r="E446" s="81"/>
      <c r="G446" s="50"/>
    </row>
    <row r="447" ht="15.75" customHeight="1">
      <c r="C447" s="79"/>
      <c r="D447" s="80"/>
      <c r="E447" s="81"/>
      <c r="G447" s="50"/>
    </row>
    <row r="448" ht="15.75" customHeight="1">
      <c r="C448" s="79"/>
      <c r="D448" s="80"/>
      <c r="E448" s="81"/>
      <c r="G448" s="50"/>
    </row>
    <row r="449" ht="15.75" customHeight="1">
      <c r="C449" s="79"/>
      <c r="D449" s="80"/>
      <c r="E449" s="81"/>
      <c r="G449" s="50"/>
    </row>
    <row r="450" ht="15.75" customHeight="1">
      <c r="C450" s="79"/>
      <c r="D450" s="80"/>
      <c r="E450" s="81"/>
      <c r="G450" s="50"/>
    </row>
    <row r="451" ht="15.75" customHeight="1">
      <c r="C451" s="79"/>
      <c r="D451" s="80"/>
      <c r="E451" s="81"/>
      <c r="G451" s="50"/>
    </row>
    <row r="452" ht="15.75" customHeight="1">
      <c r="C452" s="79"/>
      <c r="D452" s="80"/>
      <c r="E452" s="81"/>
      <c r="G452" s="50"/>
    </row>
    <row r="453" ht="15.75" customHeight="1">
      <c r="C453" s="79"/>
      <c r="D453" s="80"/>
      <c r="E453" s="81"/>
      <c r="G453" s="50"/>
    </row>
    <row r="454" ht="15.75" customHeight="1">
      <c r="C454" s="79"/>
      <c r="D454" s="80"/>
      <c r="E454" s="81"/>
      <c r="G454" s="50"/>
    </row>
    <row r="455" ht="15.75" customHeight="1">
      <c r="C455" s="79"/>
      <c r="D455" s="80"/>
      <c r="E455" s="81"/>
      <c r="G455" s="50"/>
    </row>
    <row r="456" ht="15.75" customHeight="1">
      <c r="C456" s="79"/>
      <c r="D456" s="80"/>
      <c r="E456" s="81"/>
      <c r="G456" s="50"/>
    </row>
    <row r="457" ht="15.75" customHeight="1">
      <c r="C457" s="79"/>
      <c r="D457" s="80"/>
      <c r="E457" s="81"/>
      <c r="G457" s="50"/>
    </row>
    <row r="458" ht="15.75" customHeight="1">
      <c r="C458" s="79"/>
      <c r="D458" s="80"/>
      <c r="E458" s="81"/>
      <c r="G458" s="50"/>
    </row>
    <row r="459" ht="15.75" customHeight="1">
      <c r="C459" s="79"/>
      <c r="D459" s="80"/>
      <c r="E459" s="81"/>
      <c r="G459" s="50"/>
    </row>
    <row r="460" ht="15.75" customHeight="1">
      <c r="C460" s="79"/>
      <c r="D460" s="80"/>
      <c r="E460" s="81"/>
      <c r="G460" s="50"/>
    </row>
    <row r="461" ht="15.75" customHeight="1">
      <c r="C461" s="79"/>
      <c r="D461" s="80"/>
      <c r="E461" s="81"/>
      <c r="G461" s="50"/>
    </row>
    <row r="462" ht="15.75" customHeight="1">
      <c r="C462" s="79"/>
      <c r="D462" s="80"/>
      <c r="E462" s="81"/>
      <c r="G462" s="50"/>
    </row>
    <row r="463" ht="15.75" customHeight="1">
      <c r="C463" s="79"/>
      <c r="D463" s="80"/>
      <c r="E463" s="81"/>
      <c r="G463" s="50"/>
    </row>
    <row r="464" ht="15.75" customHeight="1">
      <c r="C464" s="79"/>
      <c r="D464" s="80"/>
      <c r="E464" s="81"/>
      <c r="G464" s="50"/>
    </row>
    <row r="465" ht="15.75" customHeight="1">
      <c r="C465" s="79"/>
      <c r="D465" s="80"/>
      <c r="E465" s="81"/>
      <c r="G465" s="50"/>
    </row>
    <row r="466" ht="15.75" customHeight="1">
      <c r="C466" s="79"/>
      <c r="D466" s="80"/>
      <c r="E466" s="81"/>
      <c r="G466" s="50"/>
    </row>
    <row r="467" ht="15.75" customHeight="1">
      <c r="C467" s="79"/>
      <c r="D467" s="80"/>
      <c r="E467" s="81"/>
      <c r="G467" s="50"/>
    </row>
    <row r="468" ht="15.75" customHeight="1">
      <c r="C468" s="79"/>
      <c r="D468" s="80"/>
      <c r="E468" s="81"/>
      <c r="G468" s="50"/>
    </row>
    <row r="469" ht="15.75" customHeight="1">
      <c r="C469" s="79"/>
      <c r="D469" s="80"/>
      <c r="E469" s="81"/>
      <c r="G469" s="50"/>
    </row>
    <row r="470" ht="15.75" customHeight="1">
      <c r="C470" s="79"/>
      <c r="D470" s="80"/>
      <c r="E470" s="81"/>
      <c r="G470" s="50"/>
    </row>
    <row r="471" ht="15.75" customHeight="1">
      <c r="C471" s="79"/>
      <c r="D471" s="80"/>
      <c r="E471" s="81"/>
      <c r="G471" s="50"/>
    </row>
    <row r="472" ht="15.75" customHeight="1">
      <c r="C472" s="79"/>
      <c r="D472" s="80"/>
      <c r="E472" s="81"/>
      <c r="G472" s="50"/>
    </row>
    <row r="473" ht="15.75" customHeight="1">
      <c r="C473" s="79"/>
      <c r="D473" s="80"/>
      <c r="E473" s="81"/>
      <c r="G473" s="50"/>
    </row>
    <row r="474" ht="15.75" customHeight="1">
      <c r="C474" s="79"/>
      <c r="D474" s="80"/>
      <c r="E474" s="81"/>
      <c r="G474" s="50"/>
    </row>
    <row r="475" ht="15.75" customHeight="1">
      <c r="C475" s="79"/>
      <c r="D475" s="80"/>
      <c r="E475" s="81"/>
      <c r="G475" s="50"/>
    </row>
    <row r="476" ht="15.75" customHeight="1">
      <c r="C476" s="79"/>
      <c r="D476" s="80"/>
      <c r="E476" s="81"/>
      <c r="G476" s="50"/>
    </row>
    <row r="477" ht="15.75" customHeight="1">
      <c r="C477" s="79"/>
      <c r="D477" s="80"/>
      <c r="E477" s="81"/>
      <c r="G477" s="50"/>
    </row>
    <row r="478" ht="15.75" customHeight="1">
      <c r="C478" s="79"/>
      <c r="D478" s="80"/>
      <c r="E478" s="81"/>
      <c r="G478" s="50"/>
    </row>
    <row r="479" ht="15.75" customHeight="1">
      <c r="C479" s="79"/>
      <c r="D479" s="80"/>
      <c r="E479" s="81"/>
      <c r="G479" s="50"/>
    </row>
    <row r="480" ht="15.75" customHeight="1">
      <c r="C480" s="79"/>
      <c r="D480" s="80"/>
      <c r="E480" s="81"/>
      <c r="G480" s="50"/>
    </row>
    <row r="481" ht="15.75" customHeight="1">
      <c r="C481" s="79"/>
      <c r="D481" s="80"/>
      <c r="E481" s="81"/>
      <c r="G481" s="50"/>
    </row>
    <row r="482" ht="15.75" customHeight="1">
      <c r="C482" s="79"/>
      <c r="D482" s="80"/>
      <c r="E482" s="81"/>
      <c r="G482" s="50"/>
    </row>
    <row r="483" ht="15.75" customHeight="1">
      <c r="C483" s="79"/>
      <c r="D483" s="80"/>
      <c r="E483" s="81"/>
      <c r="G483" s="50"/>
    </row>
    <row r="484" ht="15.75" customHeight="1">
      <c r="C484" s="79"/>
      <c r="D484" s="80"/>
      <c r="E484" s="81"/>
      <c r="G484" s="50"/>
    </row>
    <row r="485" ht="15.75" customHeight="1">
      <c r="C485" s="79"/>
      <c r="D485" s="80"/>
      <c r="E485" s="81"/>
      <c r="G485" s="50"/>
    </row>
    <row r="486" ht="15.75" customHeight="1">
      <c r="C486" s="79"/>
      <c r="D486" s="80"/>
      <c r="E486" s="81"/>
      <c r="G486" s="50"/>
    </row>
    <row r="487" ht="15.75" customHeight="1">
      <c r="C487" s="79"/>
      <c r="D487" s="80"/>
      <c r="E487" s="81"/>
      <c r="G487" s="50"/>
    </row>
    <row r="488" ht="15.75" customHeight="1">
      <c r="C488" s="79"/>
      <c r="D488" s="80"/>
      <c r="E488" s="81"/>
      <c r="G488" s="50"/>
    </row>
    <row r="489" ht="15.75" customHeight="1">
      <c r="C489" s="79"/>
      <c r="D489" s="80"/>
      <c r="E489" s="81"/>
      <c r="G489" s="50"/>
    </row>
    <row r="490" ht="15.75" customHeight="1">
      <c r="C490" s="79"/>
      <c r="D490" s="80"/>
      <c r="E490" s="81"/>
      <c r="G490" s="50"/>
    </row>
    <row r="491" ht="15.75" customHeight="1">
      <c r="C491" s="79"/>
      <c r="D491" s="80"/>
      <c r="E491" s="81"/>
      <c r="G491" s="50"/>
    </row>
    <row r="492" ht="15.75" customHeight="1">
      <c r="C492" s="79"/>
      <c r="D492" s="80"/>
      <c r="E492" s="81"/>
      <c r="G492" s="50"/>
    </row>
    <row r="493" ht="15.75" customHeight="1">
      <c r="C493" s="79"/>
      <c r="D493" s="80"/>
      <c r="E493" s="81"/>
      <c r="G493" s="50"/>
    </row>
    <row r="494" ht="15.75" customHeight="1">
      <c r="C494" s="79"/>
      <c r="D494" s="80"/>
      <c r="E494" s="81"/>
      <c r="G494" s="50"/>
    </row>
    <row r="495" ht="15.75" customHeight="1">
      <c r="C495" s="79"/>
      <c r="D495" s="80"/>
      <c r="E495" s="81"/>
      <c r="G495" s="50"/>
    </row>
    <row r="496" ht="15.75" customHeight="1">
      <c r="C496" s="79"/>
      <c r="D496" s="80"/>
      <c r="E496" s="81"/>
      <c r="G496" s="50"/>
    </row>
    <row r="497" ht="15.75" customHeight="1">
      <c r="C497" s="79"/>
      <c r="D497" s="80"/>
      <c r="E497" s="81"/>
      <c r="G497" s="50"/>
    </row>
    <row r="498" ht="15.75" customHeight="1">
      <c r="C498" s="79"/>
      <c r="D498" s="80"/>
      <c r="E498" s="81"/>
      <c r="G498" s="50"/>
    </row>
    <row r="499" ht="15.75" customHeight="1">
      <c r="C499" s="79"/>
      <c r="D499" s="80"/>
      <c r="E499" s="81"/>
      <c r="G499" s="50"/>
    </row>
    <row r="500" ht="15.75" customHeight="1">
      <c r="C500" s="79"/>
      <c r="D500" s="80"/>
      <c r="E500" s="81"/>
      <c r="G500" s="50"/>
    </row>
    <row r="501" ht="15.75" customHeight="1">
      <c r="C501" s="79"/>
      <c r="D501" s="80"/>
      <c r="E501" s="81"/>
      <c r="G501" s="50"/>
    </row>
    <row r="502" ht="15.75" customHeight="1">
      <c r="C502" s="79"/>
      <c r="D502" s="80"/>
      <c r="E502" s="81"/>
      <c r="G502" s="50"/>
    </row>
    <row r="503" ht="15.75" customHeight="1">
      <c r="C503" s="79"/>
      <c r="D503" s="80"/>
      <c r="E503" s="81"/>
      <c r="G503" s="50"/>
    </row>
    <row r="504" ht="15.75" customHeight="1">
      <c r="C504" s="79"/>
      <c r="D504" s="80"/>
      <c r="E504" s="81"/>
      <c r="G504" s="50"/>
    </row>
    <row r="505" ht="15.75" customHeight="1">
      <c r="C505" s="79"/>
      <c r="D505" s="80"/>
      <c r="E505" s="81"/>
      <c r="G505" s="50"/>
    </row>
    <row r="506" ht="15.75" customHeight="1">
      <c r="C506" s="79"/>
      <c r="D506" s="80"/>
      <c r="E506" s="81"/>
      <c r="G506" s="50"/>
    </row>
    <row r="507" ht="15.75" customHeight="1">
      <c r="C507" s="79"/>
      <c r="D507" s="80"/>
      <c r="E507" s="81"/>
      <c r="G507" s="50"/>
    </row>
    <row r="508" ht="15.75" customHeight="1">
      <c r="C508" s="79"/>
      <c r="D508" s="80"/>
      <c r="E508" s="81"/>
      <c r="G508" s="50"/>
    </row>
    <row r="509" ht="15.75" customHeight="1">
      <c r="C509" s="79"/>
      <c r="D509" s="80"/>
      <c r="E509" s="81"/>
      <c r="G509" s="50"/>
    </row>
    <row r="510" ht="15.75" customHeight="1">
      <c r="C510" s="79"/>
      <c r="D510" s="80"/>
      <c r="E510" s="81"/>
      <c r="G510" s="50"/>
    </row>
    <row r="511" ht="15.75" customHeight="1">
      <c r="C511" s="79"/>
      <c r="D511" s="80"/>
      <c r="E511" s="81"/>
      <c r="G511" s="50"/>
    </row>
    <row r="512" ht="15.75" customHeight="1">
      <c r="C512" s="79"/>
      <c r="D512" s="80"/>
      <c r="E512" s="81"/>
      <c r="G512" s="50"/>
    </row>
    <row r="513" ht="15.75" customHeight="1">
      <c r="C513" s="79"/>
      <c r="D513" s="80"/>
      <c r="E513" s="81"/>
      <c r="G513" s="50"/>
    </row>
    <row r="514" ht="15.75" customHeight="1">
      <c r="C514" s="79"/>
      <c r="D514" s="80"/>
      <c r="E514" s="81"/>
      <c r="G514" s="50"/>
    </row>
    <row r="515" ht="15.75" customHeight="1">
      <c r="C515" s="79"/>
      <c r="D515" s="80"/>
      <c r="E515" s="81"/>
      <c r="G515" s="50"/>
    </row>
    <row r="516" ht="15.75" customHeight="1">
      <c r="C516" s="79"/>
      <c r="D516" s="80"/>
      <c r="E516" s="81"/>
      <c r="G516" s="50"/>
    </row>
    <row r="517" ht="15.75" customHeight="1">
      <c r="C517" s="79"/>
      <c r="D517" s="80"/>
      <c r="E517" s="81"/>
      <c r="G517" s="50"/>
    </row>
    <row r="518" ht="15.75" customHeight="1">
      <c r="C518" s="79"/>
      <c r="D518" s="80"/>
      <c r="E518" s="81"/>
      <c r="G518" s="50"/>
    </row>
    <row r="519" ht="15.75" customHeight="1">
      <c r="C519" s="79"/>
      <c r="D519" s="80"/>
      <c r="E519" s="81"/>
      <c r="G519" s="50"/>
    </row>
    <row r="520" ht="15.75" customHeight="1">
      <c r="C520" s="79"/>
      <c r="D520" s="80"/>
      <c r="E520" s="81"/>
      <c r="G520" s="50"/>
    </row>
    <row r="521" ht="15.75" customHeight="1">
      <c r="C521" s="79"/>
      <c r="D521" s="80"/>
      <c r="E521" s="81"/>
      <c r="G521" s="50"/>
    </row>
    <row r="522" ht="15.75" customHeight="1">
      <c r="C522" s="79"/>
      <c r="D522" s="80"/>
      <c r="E522" s="81"/>
      <c r="G522" s="50"/>
    </row>
    <row r="523" ht="15.75" customHeight="1">
      <c r="C523" s="79"/>
      <c r="D523" s="80"/>
      <c r="E523" s="81"/>
      <c r="G523" s="50"/>
    </row>
    <row r="524" ht="15.75" customHeight="1">
      <c r="C524" s="79"/>
      <c r="D524" s="80"/>
      <c r="E524" s="81"/>
      <c r="G524" s="50"/>
    </row>
    <row r="525" ht="15.75" customHeight="1">
      <c r="C525" s="79"/>
      <c r="D525" s="80"/>
      <c r="E525" s="81"/>
      <c r="G525" s="50"/>
    </row>
    <row r="526" ht="15.75" customHeight="1">
      <c r="C526" s="79"/>
      <c r="D526" s="80"/>
      <c r="E526" s="81"/>
      <c r="G526" s="50"/>
    </row>
    <row r="527" ht="15.75" customHeight="1">
      <c r="C527" s="79"/>
      <c r="D527" s="80"/>
      <c r="E527" s="81"/>
      <c r="G527" s="50"/>
    </row>
    <row r="528" ht="15.75" customHeight="1">
      <c r="C528" s="79"/>
      <c r="D528" s="80"/>
      <c r="E528" s="81"/>
      <c r="G528" s="50"/>
    </row>
    <row r="529" ht="15.75" customHeight="1">
      <c r="C529" s="79"/>
      <c r="D529" s="80"/>
      <c r="E529" s="81"/>
      <c r="G529" s="50"/>
    </row>
    <row r="530" ht="15.75" customHeight="1">
      <c r="C530" s="79"/>
      <c r="D530" s="80"/>
      <c r="E530" s="81"/>
      <c r="G530" s="50"/>
    </row>
    <row r="531" ht="15.75" customHeight="1">
      <c r="C531" s="79"/>
      <c r="D531" s="80"/>
      <c r="E531" s="81"/>
      <c r="G531" s="50"/>
    </row>
    <row r="532" ht="15.75" customHeight="1">
      <c r="C532" s="79"/>
      <c r="D532" s="80"/>
      <c r="E532" s="81"/>
      <c r="G532" s="50"/>
    </row>
    <row r="533" ht="15.75" customHeight="1">
      <c r="C533" s="79"/>
      <c r="D533" s="80"/>
      <c r="E533" s="81"/>
      <c r="G533" s="50"/>
    </row>
    <row r="534" ht="15.75" customHeight="1">
      <c r="C534" s="79"/>
      <c r="D534" s="80"/>
      <c r="E534" s="81"/>
      <c r="G534" s="50"/>
    </row>
    <row r="535" ht="15.75" customHeight="1">
      <c r="C535" s="79"/>
      <c r="D535" s="80"/>
      <c r="E535" s="81"/>
      <c r="G535" s="50"/>
    </row>
    <row r="536" ht="15.75" customHeight="1">
      <c r="C536" s="79"/>
      <c r="D536" s="80"/>
      <c r="E536" s="81"/>
      <c r="G536" s="50"/>
    </row>
    <row r="537" ht="15.75" customHeight="1">
      <c r="C537" s="79"/>
      <c r="D537" s="80"/>
      <c r="E537" s="81"/>
      <c r="G537" s="50"/>
    </row>
    <row r="538" ht="15.75" customHeight="1">
      <c r="C538" s="79"/>
      <c r="D538" s="80"/>
      <c r="E538" s="81"/>
      <c r="G538" s="50"/>
    </row>
    <row r="539" ht="15.75" customHeight="1">
      <c r="C539" s="79"/>
      <c r="D539" s="80"/>
      <c r="E539" s="81"/>
      <c r="G539" s="50"/>
    </row>
    <row r="540" ht="15.75" customHeight="1">
      <c r="C540" s="79"/>
      <c r="D540" s="80"/>
      <c r="E540" s="81"/>
      <c r="G540" s="50"/>
    </row>
    <row r="541" ht="15.75" customHeight="1">
      <c r="C541" s="79"/>
      <c r="D541" s="80"/>
      <c r="E541" s="81"/>
      <c r="G541" s="50"/>
    </row>
    <row r="542" ht="15.75" customHeight="1">
      <c r="C542" s="79"/>
      <c r="D542" s="80"/>
      <c r="E542" s="81"/>
      <c r="G542" s="50"/>
    </row>
    <row r="543" ht="15.75" customHeight="1">
      <c r="C543" s="79"/>
      <c r="D543" s="80"/>
      <c r="E543" s="81"/>
      <c r="G543" s="50"/>
    </row>
    <row r="544" ht="15.75" customHeight="1">
      <c r="C544" s="79"/>
      <c r="D544" s="80"/>
      <c r="E544" s="81"/>
      <c r="G544" s="50"/>
    </row>
    <row r="545" ht="15.75" customHeight="1">
      <c r="C545" s="79"/>
      <c r="D545" s="80"/>
      <c r="E545" s="81"/>
      <c r="G545" s="50"/>
    </row>
    <row r="546" ht="15.75" customHeight="1">
      <c r="C546" s="79"/>
      <c r="D546" s="80"/>
      <c r="E546" s="81"/>
      <c r="G546" s="50"/>
    </row>
    <row r="547" ht="15.75" customHeight="1">
      <c r="C547" s="79"/>
      <c r="D547" s="80"/>
      <c r="E547" s="81"/>
      <c r="G547" s="50"/>
    </row>
    <row r="548" ht="15.75" customHeight="1">
      <c r="C548" s="79"/>
      <c r="D548" s="80"/>
      <c r="E548" s="81"/>
      <c r="G548" s="50"/>
    </row>
    <row r="549" ht="15.75" customHeight="1">
      <c r="C549" s="79"/>
      <c r="D549" s="80"/>
      <c r="E549" s="81"/>
      <c r="G549" s="50"/>
    </row>
    <row r="550" ht="15.75" customHeight="1">
      <c r="C550" s="79"/>
      <c r="D550" s="80"/>
      <c r="E550" s="81"/>
      <c r="G550" s="50"/>
    </row>
    <row r="551" ht="15.75" customHeight="1">
      <c r="C551" s="79"/>
      <c r="D551" s="80"/>
      <c r="E551" s="81"/>
      <c r="G551" s="50"/>
    </row>
    <row r="552" ht="15.75" customHeight="1">
      <c r="C552" s="79"/>
      <c r="D552" s="80"/>
      <c r="E552" s="81"/>
      <c r="G552" s="50"/>
    </row>
    <row r="553" ht="15.75" customHeight="1">
      <c r="C553" s="79"/>
      <c r="D553" s="80"/>
      <c r="E553" s="81"/>
      <c r="G553" s="50"/>
    </row>
    <row r="554" ht="15.75" customHeight="1">
      <c r="C554" s="79"/>
      <c r="D554" s="80"/>
      <c r="E554" s="81"/>
      <c r="G554" s="50"/>
    </row>
    <row r="555" ht="15.75" customHeight="1">
      <c r="C555" s="79"/>
      <c r="D555" s="80"/>
      <c r="E555" s="81"/>
      <c r="G555" s="50"/>
    </row>
    <row r="556" ht="15.75" customHeight="1">
      <c r="C556" s="79"/>
      <c r="D556" s="80"/>
      <c r="E556" s="81"/>
      <c r="G556" s="50"/>
    </row>
    <row r="557" ht="15.75" customHeight="1">
      <c r="C557" s="79"/>
      <c r="D557" s="80"/>
      <c r="E557" s="81"/>
      <c r="G557" s="50"/>
    </row>
    <row r="558" ht="15.75" customHeight="1">
      <c r="C558" s="79"/>
      <c r="D558" s="80"/>
      <c r="E558" s="81"/>
      <c r="G558" s="50"/>
    </row>
    <row r="559" ht="15.75" customHeight="1">
      <c r="C559" s="79"/>
      <c r="D559" s="80"/>
      <c r="E559" s="81"/>
      <c r="G559" s="50"/>
    </row>
    <row r="560" ht="15.75" customHeight="1">
      <c r="C560" s="79"/>
      <c r="D560" s="80"/>
      <c r="E560" s="81"/>
      <c r="G560" s="50"/>
    </row>
    <row r="561" ht="15.75" customHeight="1">
      <c r="C561" s="79"/>
      <c r="D561" s="80"/>
      <c r="E561" s="81"/>
      <c r="G561" s="50"/>
    </row>
    <row r="562" ht="15.75" customHeight="1">
      <c r="C562" s="79"/>
      <c r="D562" s="80"/>
      <c r="E562" s="81"/>
      <c r="G562" s="50"/>
    </row>
    <row r="563" ht="15.75" customHeight="1">
      <c r="C563" s="79"/>
      <c r="D563" s="80"/>
      <c r="E563" s="81"/>
      <c r="G563" s="50"/>
    </row>
    <row r="564" ht="15.75" customHeight="1">
      <c r="C564" s="79"/>
      <c r="D564" s="80"/>
      <c r="E564" s="81"/>
      <c r="G564" s="50"/>
    </row>
    <row r="565" ht="15.75" customHeight="1">
      <c r="C565" s="79"/>
      <c r="D565" s="80"/>
      <c r="E565" s="81"/>
      <c r="G565" s="50"/>
    </row>
    <row r="566" ht="15.75" customHeight="1">
      <c r="C566" s="79"/>
      <c r="D566" s="80"/>
      <c r="E566" s="81"/>
      <c r="G566" s="50"/>
    </row>
    <row r="567" ht="15.75" customHeight="1">
      <c r="C567" s="79"/>
      <c r="D567" s="80"/>
      <c r="E567" s="81"/>
      <c r="G567" s="50"/>
    </row>
    <row r="568" ht="15.75" customHeight="1">
      <c r="C568" s="79"/>
      <c r="D568" s="80"/>
      <c r="E568" s="81"/>
      <c r="G568" s="50"/>
    </row>
    <row r="569" ht="15.75" customHeight="1">
      <c r="C569" s="79"/>
      <c r="D569" s="80"/>
      <c r="E569" s="81"/>
      <c r="G569" s="50"/>
    </row>
    <row r="570" ht="15.75" customHeight="1">
      <c r="C570" s="79"/>
      <c r="D570" s="80"/>
      <c r="E570" s="81"/>
      <c r="G570" s="50"/>
    </row>
    <row r="571" ht="15.75" customHeight="1">
      <c r="C571" s="79"/>
      <c r="D571" s="80"/>
      <c r="E571" s="81"/>
      <c r="G571" s="50"/>
    </row>
    <row r="572" ht="15.75" customHeight="1">
      <c r="C572" s="79"/>
      <c r="D572" s="80"/>
      <c r="E572" s="81"/>
      <c r="G572" s="50"/>
    </row>
    <row r="573" ht="15.75" customHeight="1">
      <c r="C573" s="79"/>
      <c r="D573" s="80"/>
      <c r="E573" s="81"/>
      <c r="G573" s="50"/>
    </row>
    <row r="574" ht="15.75" customHeight="1">
      <c r="C574" s="79"/>
      <c r="D574" s="80"/>
      <c r="E574" s="81"/>
      <c r="G574" s="50"/>
    </row>
    <row r="575" ht="15.75" customHeight="1">
      <c r="C575" s="79"/>
      <c r="D575" s="80"/>
      <c r="E575" s="81"/>
      <c r="G575" s="50"/>
    </row>
    <row r="576" ht="15.75" customHeight="1">
      <c r="C576" s="79"/>
      <c r="D576" s="80"/>
      <c r="E576" s="81"/>
      <c r="G576" s="50"/>
    </row>
    <row r="577" ht="15.75" customHeight="1">
      <c r="C577" s="79"/>
      <c r="D577" s="80"/>
      <c r="E577" s="81"/>
      <c r="G577" s="50"/>
    </row>
    <row r="578" ht="15.75" customHeight="1">
      <c r="C578" s="79"/>
      <c r="D578" s="80"/>
      <c r="E578" s="81"/>
      <c r="G578" s="50"/>
    </row>
    <row r="579" ht="15.75" customHeight="1">
      <c r="C579" s="79"/>
      <c r="D579" s="80"/>
      <c r="E579" s="81"/>
      <c r="G579" s="50"/>
    </row>
    <row r="580" ht="15.75" customHeight="1">
      <c r="C580" s="79"/>
      <c r="D580" s="80"/>
      <c r="E580" s="81"/>
      <c r="G580" s="50"/>
    </row>
    <row r="581" ht="15.75" customHeight="1">
      <c r="C581" s="79"/>
      <c r="D581" s="80"/>
      <c r="E581" s="81"/>
      <c r="G581" s="50"/>
    </row>
    <row r="582" ht="15.75" customHeight="1">
      <c r="C582" s="79"/>
      <c r="D582" s="80"/>
      <c r="E582" s="81"/>
      <c r="G582" s="50"/>
    </row>
    <row r="583" ht="15.75" customHeight="1">
      <c r="C583" s="79"/>
      <c r="D583" s="80"/>
      <c r="E583" s="81"/>
      <c r="G583" s="50"/>
    </row>
    <row r="584" ht="15.75" customHeight="1">
      <c r="C584" s="79"/>
      <c r="D584" s="80"/>
      <c r="E584" s="81"/>
      <c r="G584" s="50"/>
    </row>
    <row r="585" ht="15.75" customHeight="1">
      <c r="C585" s="79"/>
      <c r="D585" s="80"/>
      <c r="E585" s="81"/>
      <c r="G585" s="50"/>
    </row>
    <row r="586" ht="15.75" customHeight="1">
      <c r="C586" s="79"/>
      <c r="D586" s="80"/>
      <c r="E586" s="81"/>
      <c r="G586" s="50"/>
    </row>
    <row r="587" ht="15.75" customHeight="1">
      <c r="C587" s="79"/>
      <c r="D587" s="80"/>
      <c r="E587" s="81"/>
      <c r="G587" s="50"/>
    </row>
    <row r="588" ht="15.75" customHeight="1">
      <c r="C588" s="79"/>
      <c r="D588" s="80"/>
      <c r="E588" s="81"/>
      <c r="G588" s="50"/>
    </row>
    <row r="589" ht="15.75" customHeight="1">
      <c r="C589" s="79"/>
      <c r="D589" s="80"/>
      <c r="E589" s="81"/>
      <c r="G589" s="50"/>
    </row>
    <row r="590" ht="15.75" customHeight="1">
      <c r="C590" s="79"/>
      <c r="D590" s="80"/>
      <c r="E590" s="81"/>
      <c r="G590" s="50"/>
    </row>
    <row r="591" ht="15.75" customHeight="1">
      <c r="C591" s="79"/>
      <c r="D591" s="80"/>
      <c r="E591" s="81"/>
      <c r="G591" s="50"/>
    </row>
    <row r="592" ht="15.75" customHeight="1">
      <c r="C592" s="79"/>
      <c r="D592" s="80"/>
      <c r="E592" s="81"/>
      <c r="G592" s="50"/>
    </row>
    <row r="593" ht="15.75" customHeight="1">
      <c r="C593" s="79"/>
      <c r="D593" s="80"/>
      <c r="E593" s="81"/>
      <c r="G593" s="50"/>
    </row>
    <row r="594" ht="15.75" customHeight="1">
      <c r="C594" s="79"/>
      <c r="D594" s="80"/>
      <c r="E594" s="81"/>
      <c r="G594" s="50"/>
    </row>
    <row r="595" ht="15.75" customHeight="1">
      <c r="C595" s="79"/>
      <c r="D595" s="80"/>
      <c r="E595" s="81"/>
      <c r="G595" s="50"/>
    </row>
    <row r="596" ht="15.75" customHeight="1">
      <c r="C596" s="79"/>
      <c r="D596" s="80"/>
      <c r="E596" s="81"/>
      <c r="G596" s="50"/>
    </row>
    <row r="597" ht="15.75" customHeight="1">
      <c r="C597" s="79"/>
      <c r="D597" s="80"/>
      <c r="E597" s="81"/>
      <c r="G597" s="50"/>
    </row>
    <row r="598" ht="15.75" customHeight="1">
      <c r="C598" s="79"/>
      <c r="D598" s="80"/>
      <c r="E598" s="81"/>
      <c r="G598" s="50"/>
    </row>
    <row r="599" ht="15.75" customHeight="1">
      <c r="C599" s="79"/>
      <c r="D599" s="80"/>
      <c r="E599" s="81"/>
      <c r="G599" s="50"/>
    </row>
    <row r="600" ht="15.75" customHeight="1">
      <c r="C600" s="79"/>
      <c r="D600" s="80"/>
      <c r="E600" s="81"/>
      <c r="G600" s="50"/>
    </row>
    <row r="601" ht="15.75" customHeight="1">
      <c r="C601" s="79"/>
      <c r="D601" s="80"/>
      <c r="E601" s="81"/>
      <c r="G601" s="50"/>
    </row>
    <row r="602" ht="15.75" customHeight="1">
      <c r="C602" s="79"/>
      <c r="D602" s="80"/>
      <c r="E602" s="81"/>
      <c r="G602" s="50"/>
    </row>
    <row r="603" ht="15.75" customHeight="1">
      <c r="C603" s="79"/>
      <c r="D603" s="80"/>
      <c r="E603" s="81"/>
      <c r="G603" s="50"/>
    </row>
    <row r="604" ht="15.75" customHeight="1">
      <c r="C604" s="79"/>
      <c r="D604" s="80"/>
      <c r="E604" s="81"/>
      <c r="G604" s="50"/>
    </row>
    <row r="605" ht="15.75" customHeight="1">
      <c r="C605" s="79"/>
      <c r="D605" s="80"/>
      <c r="E605" s="81"/>
      <c r="G605" s="50"/>
    </row>
    <row r="606" ht="15.75" customHeight="1">
      <c r="C606" s="79"/>
      <c r="D606" s="80"/>
      <c r="E606" s="81"/>
      <c r="G606" s="50"/>
    </row>
    <row r="607" ht="15.75" customHeight="1">
      <c r="C607" s="79"/>
      <c r="D607" s="80"/>
      <c r="E607" s="81"/>
      <c r="G607" s="50"/>
    </row>
    <row r="608" ht="15.75" customHeight="1">
      <c r="C608" s="79"/>
      <c r="D608" s="80"/>
      <c r="E608" s="81"/>
      <c r="G608" s="50"/>
    </row>
    <row r="609" ht="15.75" customHeight="1">
      <c r="C609" s="79"/>
      <c r="D609" s="80"/>
      <c r="E609" s="81"/>
      <c r="G609" s="50"/>
    </row>
    <row r="610" ht="15.75" customHeight="1">
      <c r="C610" s="79"/>
      <c r="D610" s="80"/>
      <c r="E610" s="81"/>
      <c r="G610" s="50"/>
    </row>
    <row r="611" ht="15.75" customHeight="1">
      <c r="C611" s="79"/>
      <c r="D611" s="80"/>
      <c r="E611" s="81"/>
      <c r="G611" s="50"/>
    </row>
    <row r="612" ht="15.75" customHeight="1">
      <c r="C612" s="79"/>
      <c r="D612" s="80"/>
      <c r="E612" s="81"/>
      <c r="G612" s="50"/>
    </row>
    <row r="613" ht="15.75" customHeight="1">
      <c r="C613" s="79"/>
      <c r="D613" s="80"/>
      <c r="E613" s="81"/>
      <c r="G613" s="50"/>
    </row>
    <row r="614" ht="15.75" customHeight="1">
      <c r="C614" s="79"/>
      <c r="D614" s="80"/>
      <c r="E614" s="81"/>
      <c r="G614" s="50"/>
    </row>
    <row r="615" ht="15.75" customHeight="1">
      <c r="C615" s="79"/>
      <c r="D615" s="80"/>
      <c r="E615" s="81"/>
      <c r="G615" s="50"/>
    </row>
    <row r="616" ht="15.75" customHeight="1">
      <c r="C616" s="79"/>
      <c r="D616" s="80"/>
      <c r="E616" s="81"/>
      <c r="G616" s="50"/>
    </row>
    <row r="617" ht="15.75" customHeight="1">
      <c r="C617" s="79"/>
      <c r="D617" s="80"/>
      <c r="E617" s="81"/>
      <c r="G617" s="50"/>
    </row>
    <row r="618" ht="15.75" customHeight="1">
      <c r="C618" s="79"/>
      <c r="D618" s="80"/>
      <c r="E618" s="81"/>
      <c r="G618" s="50"/>
    </row>
    <row r="619" ht="15.75" customHeight="1">
      <c r="C619" s="79"/>
      <c r="D619" s="80"/>
      <c r="E619" s="81"/>
      <c r="G619" s="50"/>
    </row>
    <row r="620" ht="15.75" customHeight="1">
      <c r="C620" s="79"/>
      <c r="D620" s="80"/>
      <c r="E620" s="81"/>
      <c r="G620" s="50"/>
    </row>
    <row r="621" ht="15.75" customHeight="1">
      <c r="C621" s="79"/>
      <c r="D621" s="80"/>
      <c r="E621" s="81"/>
      <c r="G621" s="50"/>
    </row>
    <row r="622" ht="15.75" customHeight="1">
      <c r="C622" s="79"/>
      <c r="D622" s="80"/>
      <c r="E622" s="81"/>
      <c r="G622" s="50"/>
    </row>
    <row r="623" ht="15.75" customHeight="1">
      <c r="C623" s="79"/>
      <c r="D623" s="80"/>
      <c r="E623" s="81"/>
      <c r="G623" s="50"/>
    </row>
    <row r="624" ht="15.75" customHeight="1">
      <c r="C624" s="79"/>
      <c r="D624" s="80"/>
      <c r="E624" s="81"/>
      <c r="G624" s="50"/>
    </row>
    <row r="625" ht="15.75" customHeight="1">
      <c r="C625" s="79"/>
      <c r="D625" s="80"/>
      <c r="E625" s="81"/>
      <c r="G625" s="50"/>
    </row>
    <row r="626" ht="15.75" customHeight="1">
      <c r="C626" s="79"/>
      <c r="D626" s="80"/>
      <c r="E626" s="81"/>
      <c r="G626" s="50"/>
    </row>
    <row r="627" ht="15.75" customHeight="1">
      <c r="C627" s="79"/>
      <c r="D627" s="80"/>
      <c r="E627" s="81"/>
      <c r="G627" s="50"/>
    </row>
    <row r="628" ht="15.75" customHeight="1">
      <c r="C628" s="79"/>
      <c r="D628" s="80"/>
      <c r="E628" s="81"/>
      <c r="G628" s="50"/>
    </row>
    <row r="629" ht="15.75" customHeight="1">
      <c r="C629" s="79"/>
      <c r="D629" s="80"/>
      <c r="E629" s="81"/>
      <c r="G629" s="50"/>
    </row>
    <row r="630" ht="15.75" customHeight="1">
      <c r="C630" s="79"/>
      <c r="D630" s="80"/>
      <c r="E630" s="81"/>
      <c r="G630" s="50"/>
    </row>
    <row r="631" ht="15.75" customHeight="1">
      <c r="C631" s="79"/>
      <c r="D631" s="80"/>
      <c r="E631" s="81"/>
      <c r="G631" s="50"/>
    </row>
    <row r="632" ht="15.75" customHeight="1">
      <c r="C632" s="79"/>
      <c r="D632" s="80"/>
      <c r="E632" s="81"/>
      <c r="G632" s="50"/>
    </row>
    <row r="633" ht="15.75" customHeight="1">
      <c r="C633" s="79"/>
      <c r="D633" s="80"/>
      <c r="E633" s="81"/>
      <c r="G633" s="50"/>
    </row>
    <row r="634" ht="15.75" customHeight="1">
      <c r="C634" s="79"/>
      <c r="D634" s="80"/>
      <c r="E634" s="81"/>
      <c r="G634" s="50"/>
    </row>
    <row r="635" ht="15.75" customHeight="1">
      <c r="C635" s="79"/>
      <c r="D635" s="80"/>
      <c r="E635" s="81"/>
      <c r="G635" s="50"/>
    </row>
    <row r="636" ht="15.75" customHeight="1">
      <c r="C636" s="79"/>
      <c r="D636" s="80"/>
      <c r="E636" s="81"/>
      <c r="G636" s="50"/>
    </row>
    <row r="637" ht="15.75" customHeight="1">
      <c r="C637" s="79"/>
      <c r="D637" s="80"/>
      <c r="E637" s="81"/>
      <c r="G637" s="50"/>
    </row>
    <row r="638" ht="15.75" customHeight="1">
      <c r="C638" s="79"/>
      <c r="D638" s="80"/>
      <c r="E638" s="81"/>
      <c r="G638" s="50"/>
    </row>
    <row r="639" ht="15.75" customHeight="1">
      <c r="C639" s="79"/>
      <c r="D639" s="80"/>
      <c r="E639" s="81"/>
      <c r="G639" s="50"/>
    </row>
    <row r="640" ht="15.75" customHeight="1">
      <c r="C640" s="79"/>
      <c r="D640" s="80"/>
      <c r="E640" s="81"/>
      <c r="G640" s="50"/>
    </row>
    <row r="641" ht="15.75" customHeight="1">
      <c r="C641" s="79"/>
      <c r="D641" s="80"/>
      <c r="E641" s="81"/>
      <c r="G641" s="50"/>
    </row>
    <row r="642" ht="15.75" customHeight="1">
      <c r="C642" s="79"/>
      <c r="D642" s="80"/>
      <c r="E642" s="81"/>
      <c r="G642" s="50"/>
    </row>
    <row r="643" ht="15.75" customHeight="1">
      <c r="C643" s="79"/>
      <c r="D643" s="80"/>
      <c r="E643" s="81"/>
      <c r="G643" s="50"/>
    </row>
    <row r="644" ht="15.75" customHeight="1">
      <c r="C644" s="79"/>
      <c r="D644" s="80"/>
      <c r="E644" s="81"/>
      <c r="G644" s="50"/>
    </row>
    <row r="645" ht="15.75" customHeight="1">
      <c r="C645" s="79"/>
      <c r="D645" s="80"/>
      <c r="E645" s="81"/>
      <c r="G645" s="50"/>
    </row>
    <row r="646" ht="15.75" customHeight="1">
      <c r="C646" s="79"/>
      <c r="D646" s="80"/>
      <c r="E646" s="81"/>
      <c r="G646" s="50"/>
    </row>
    <row r="647" ht="15.75" customHeight="1">
      <c r="C647" s="79"/>
      <c r="D647" s="80"/>
      <c r="E647" s="81"/>
      <c r="G647" s="50"/>
    </row>
    <row r="648" ht="15.75" customHeight="1">
      <c r="C648" s="79"/>
      <c r="D648" s="80"/>
      <c r="E648" s="81"/>
      <c r="G648" s="50"/>
    </row>
    <row r="649" ht="15.75" customHeight="1">
      <c r="C649" s="79"/>
      <c r="D649" s="80"/>
      <c r="E649" s="81"/>
      <c r="G649" s="50"/>
    </row>
    <row r="650" ht="15.75" customHeight="1">
      <c r="C650" s="79"/>
      <c r="D650" s="80"/>
      <c r="E650" s="81"/>
      <c r="G650" s="50"/>
    </row>
    <row r="651" ht="15.75" customHeight="1">
      <c r="C651" s="79"/>
      <c r="D651" s="80"/>
      <c r="E651" s="81"/>
      <c r="G651" s="50"/>
    </row>
    <row r="652" ht="15.75" customHeight="1">
      <c r="C652" s="79"/>
      <c r="D652" s="80"/>
      <c r="E652" s="81"/>
      <c r="G652" s="50"/>
    </row>
    <row r="653" ht="15.75" customHeight="1">
      <c r="C653" s="79"/>
      <c r="D653" s="80"/>
      <c r="E653" s="81"/>
      <c r="G653" s="50"/>
    </row>
    <row r="654" ht="15.75" customHeight="1">
      <c r="C654" s="79"/>
      <c r="D654" s="80"/>
      <c r="E654" s="81"/>
      <c r="G654" s="50"/>
    </row>
    <row r="655" ht="15.75" customHeight="1">
      <c r="C655" s="79"/>
      <c r="D655" s="80"/>
      <c r="E655" s="81"/>
      <c r="G655" s="50"/>
    </row>
    <row r="656" ht="15.75" customHeight="1">
      <c r="C656" s="79"/>
      <c r="D656" s="80"/>
      <c r="E656" s="81"/>
      <c r="G656" s="50"/>
    </row>
    <row r="657" ht="15.75" customHeight="1">
      <c r="C657" s="79"/>
      <c r="D657" s="80"/>
      <c r="E657" s="81"/>
      <c r="G657" s="50"/>
    </row>
    <row r="658" ht="15.75" customHeight="1">
      <c r="C658" s="79"/>
      <c r="D658" s="80"/>
      <c r="E658" s="81"/>
      <c r="G658" s="50"/>
    </row>
    <row r="659" ht="15.75" customHeight="1">
      <c r="C659" s="79"/>
      <c r="D659" s="80"/>
      <c r="E659" s="81"/>
      <c r="G659" s="50"/>
    </row>
    <row r="660" ht="15.75" customHeight="1">
      <c r="C660" s="79"/>
      <c r="D660" s="80"/>
      <c r="E660" s="81"/>
      <c r="G660" s="50"/>
    </row>
    <row r="661" ht="15.75" customHeight="1">
      <c r="C661" s="79"/>
      <c r="D661" s="80"/>
      <c r="E661" s="81"/>
      <c r="G661" s="50"/>
    </row>
    <row r="662" ht="15.75" customHeight="1">
      <c r="C662" s="79"/>
      <c r="D662" s="80"/>
      <c r="E662" s="81"/>
      <c r="G662" s="50"/>
    </row>
    <row r="663" ht="15.75" customHeight="1">
      <c r="C663" s="79"/>
      <c r="D663" s="80"/>
      <c r="E663" s="81"/>
      <c r="G663" s="50"/>
    </row>
    <row r="664" ht="15.75" customHeight="1">
      <c r="C664" s="79"/>
      <c r="D664" s="80"/>
      <c r="E664" s="81"/>
      <c r="G664" s="50"/>
    </row>
    <row r="665" ht="15.75" customHeight="1">
      <c r="C665" s="79"/>
      <c r="D665" s="80"/>
      <c r="E665" s="81"/>
      <c r="G665" s="50"/>
    </row>
    <row r="666" ht="15.75" customHeight="1">
      <c r="C666" s="79"/>
      <c r="D666" s="80"/>
      <c r="E666" s="81"/>
      <c r="G666" s="50"/>
    </row>
    <row r="667" ht="15.75" customHeight="1">
      <c r="C667" s="79"/>
      <c r="D667" s="80"/>
      <c r="E667" s="81"/>
      <c r="G667" s="50"/>
    </row>
    <row r="668" ht="15.75" customHeight="1">
      <c r="C668" s="79"/>
      <c r="D668" s="80"/>
      <c r="E668" s="81"/>
      <c r="G668" s="50"/>
    </row>
    <row r="669" ht="15.75" customHeight="1">
      <c r="C669" s="79"/>
      <c r="D669" s="80"/>
      <c r="E669" s="81"/>
      <c r="G669" s="50"/>
    </row>
    <row r="670" ht="15.75" customHeight="1">
      <c r="C670" s="79"/>
      <c r="D670" s="80"/>
      <c r="E670" s="81"/>
      <c r="G670" s="50"/>
    </row>
    <row r="671" ht="15.75" customHeight="1">
      <c r="C671" s="79"/>
      <c r="D671" s="80"/>
      <c r="E671" s="81"/>
      <c r="G671" s="50"/>
    </row>
    <row r="672" ht="15.75" customHeight="1">
      <c r="C672" s="79"/>
      <c r="D672" s="80"/>
      <c r="E672" s="81"/>
      <c r="G672" s="50"/>
    </row>
    <row r="673" ht="15.75" customHeight="1">
      <c r="C673" s="79"/>
      <c r="D673" s="80"/>
      <c r="E673" s="81"/>
      <c r="G673" s="50"/>
    </row>
    <row r="674" ht="15.75" customHeight="1">
      <c r="C674" s="79"/>
      <c r="D674" s="80"/>
      <c r="E674" s="81"/>
      <c r="G674" s="50"/>
    </row>
    <row r="675" ht="15.75" customHeight="1">
      <c r="C675" s="79"/>
      <c r="D675" s="80"/>
      <c r="E675" s="81"/>
      <c r="G675" s="50"/>
    </row>
    <row r="676" ht="15.75" customHeight="1">
      <c r="C676" s="79"/>
      <c r="D676" s="80"/>
      <c r="E676" s="81"/>
      <c r="G676" s="50"/>
    </row>
    <row r="677" ht="15.75" customHeight="1">
      <c r="C677" s="79"/>
      <c r="D677" s="80"/>
      <c r="E677" s="81"/>
      <c r="G677" s="50"/>
    </row>
    <row r="678" ht="15.75" customHeight="1">
      <c r="C678" s="79"/>
      <c r="D678" s="80"/>
      <c r="E678" s="81"/>
      <c r="G678" s="50"/>
    </row>
    <row r="679" ht="15.75" customHeight="1">
      <c r="C679" s="79"/>
      <c r="D679" s="80"/>
      <c r="E679" s="81"/>
      <c r="G679" s="50"/>
    </row>
    <row r="680" ht="15.75" customHeight="1">
      <c r="C680" s="79"/>
      <c r="D680" s="80"/>
      <c r="E680" s="81"/>
      <c r="G680" s="50"/>
    </row>
    <row r="681" ht="15.75" customHeight="1">
      <c r="C681" s="79"/>
      <c r="D681" s="80"/>
      <c r="E681" s="81"/>
      <c r="G681" s="50"/>
    </row>
    <row r="682" ht="15.75" customHeight="1">
      <c r="C682" s="79"/>
      <c r="D682" s="80"/>
      <c r="E682" s="81"/>
      <c r="G682" s="50"/>
    </row>
    <row r="683" ht="15.75" customHeight="1">
      <c r="C683" s="79"/>
      <c r="D683" s="80"/>
      <c r="E683" s="81"/>
      <c r="G683" s="50"/>
    </row>
    <row r="684" ht="15.75" customHeight="1">
      <c r="C684" s="79"/>
      <c r="D684" s="80"/>
      <c r="E684" s="81"/>
      <c r="G684" s="50"/>
    </row>
    <row r="685" ht="15.75" customHeight="1">
      <c r="C685" s="79"/>
      <c r="D685" s="80"/>
      <c r="E685" s="81"/>
      <c r="G685" s="50"/>
    </row>
    <row r="686" ht="15.75" customHeight="1">
      <c r="C686" s="79"/>
      <c r="D686" s="80"/>
      <c r="E686" s="81"/>
      <c r="G686" s="50"/>
    </row>
    <row r="687" ht="15.75" customHeight="1">
      <c r="C687" s="79"/>
      <c r="D687" s="80"/>
      <c r="E687" s="81"/>
      <c r="G687" s="50"/>
    </row>
    <row r="688" ht="15.75" customHeight="1">
      <c r="C688" s="79"/>
      <c r="D688" s="80"/>
      <c r="E688" s="81"/>
      <c r="G688" s="50"/>
    </row>
    <row r="689" ht="15.75" customHeight="1">
      <c r="C689" s="79"/>
      <c r="D689" s="80"/>
      <c r="E689" s="81"/>
      <c r="G689" s="50"/>
    </row>
    <row r="690" ht="15.75" customHeight="1">
      <c r="C690" s="79"/>
      <c r="D690" s="80"/>
      <c r="E690" s="81"/>
      <c r="G690" s="50"/>
    </row>
    <row r="691" ht="15.75" customHeight="1">
      <c r="C691" s="79"/>
      <c r="D691" s="80"/>
      <c r="E691" s="81"/>
      <c r="G691" s="50"/>
    </row>
    <row r="692" ht="15.75" customHeight="1">
      <c r="C692" s="79"/>
      <c r="D692" s="80"/>
      <c r="E692" s="81"/>
      <c r="G692" s="50"/>
    </row>
    <row r="693" ht="15.75" customHeight="1">
      <c r="C693" s="79"/>
      <c r="D693" s="80"/>
      <c r="E693" s="81"/>
      <c r="G693" s="50"/>
    </row>
    <row r="694" ht="15.75" customHeight="1">
      <c r="C694" s="79"/>
      <c r="D694" s="80"/>
      <c r="E694" s="81"/>
      <c r="G694" s="50"/>
    </row>
    <row r="695" ht="15.75" customHeight="1">
      <c r="C695" s="79"/>
      <c r="D695" s="80"/>
      <c r="E695" s="81"/>
      <c r="G695" s="50"/>
    </row>
    <row r="696" ht="15.75" customHeight="1">
      <c r="C696" s="79"/>
      <c r="D696" s="80"/>
      <c r="E696" s="81"/>
      <c r="G696" s="50"/>
    </row>
    <row r="697" ht="15.75" customHeight="1">
      <c r="C697" s="79"/>
      <c r="D697" s="80"/>
      <c r="E697" s="81"/>
      <c r="G697" s="50"/>
    </row>
    <row r="698" ht="15.75" customHeight="1">
      <c r="C698" s="79"/>
      <c r="D698" s="80"/>
      <c r="E698" s="81"/>
      <c r="G698" s="50"/>
    </row>
    <row r="699" ht="15.75" customHeight="1">
      <c r="C699" s="79"/>
      <c r="D699" s="80"/>
      <c r="E699" s="81"/>
      <c r="G699" s="50"/>
    </row>
    <row r="700" ht="15.75" customHeight="1">
      <c r="C700" s="79"/>
      <c r="D700" s="80"/>
      <c r="E700" s="81"/>
      <c r="G700" s="50"/>
    </row>
    <row r="701" ht="15.75" customHeight="1">
      <c r="C701" s="79"/>
      <c r="D701" s="80"/>
      <c r="E701" s="81"/>
      <c r="G701" s="50"/>
    </row>
    <row r="702" ht="15.75" customHeight="1">
      <c r="C702" s="79"/>
      <c r="D702" s="80"/>
      <c r="E702" s="81"/>
      <c r="G702" s="50"/>
    </row>
    <row r="703" ht="15.75" customHeight="1">
      <c r="C703" s="79"/>
      <c r="D703" s="80"/>
      <c r="E703" s="81"/>
      <c r="G703" s="50"/>
    </row>
    <row r="704" ht="15.75" customHeight="1">
      <c r="C704" s="79"/>
      <c r="D704" s="80"/>
      <c r="E704" s="81"/>
      <c r="G704" s="50"/>
    </row>
    <row r="705" ht="15.75" customHeight="1">
      <c r="C705" s="79"/>
      <c r="D705" s="80"/>
      <c r="E705" s="81"/>
      <c r="G705" s="50"/>
    </row>
    <row r="706" ht="15.75" customHeight="1">
      <c r="C706" s="79"/>
      <c r="D706" s="80"/>
      <c r="E706" s="81"/>
      <c r="G706" s="50"/>
    </row>
    <row r="707" ht="15.75" customHeight="1">
      <c r="C707" s="79"/>
      <c r="D707" s="80"/>
      <c r="E707" s="81"/>
      <c r="G707" s="50"/>
    </row>
    <row r="708" ht="15.75" customHeight="1">
      <c r="C708" s="79"/>
      <c r="D708" s="80"/>
      <c r="E708" s="81"/>
      <c r="G708" s="50"/>
    </row>
    <row r="709" ht="15.75" customHeight="1">
      <c r="C709" s="79"/>
      <c r="D709" s="80"/>
      <c r="E709" s="81"/>
      <c r="G709" s="50"/>
    </row>
    <row r="710" ht="15.75" customHeight="1">
      <c r="C710" s="79"/>
      <c r="D710" s="80"/>
      <c r="E710" s="81"/>
      <c r="G710" s="50"/>
    </row>
    <row r="711" ht="15.75" customHeight="1">
      <c r="C711" s="79"/>
      <c r="D711" s="80"/>
      <c r="E711" s="81"/>
      <c r="G711" s="50"/>
    </row>
    <row r="712" ht="15.75" customHeight="1">
      <c r="C712" s="79"/>
      <c r="D712" s="80"/>
      <c r="E712" s="81"/>
      <c r="G712" s="50"/>
    </row>
    <row r="713" ht="15.75" customHeight="1">
      <c r="C713" s="79"/>
      <c r="D713" s="80"/>
      <c r="E713" s="81"/>
      <c r="G713" s="50"/>
    </row>
    <row r="714" ht="15.75" customHeight="1">
      <c r="C714" s="79"/>
      <c r="D714" s="80"/>
      <c r="E714" s="81"/>
      <c r="G714" s="50"/>
    </row>
    <row r="715" ht="15.75" customHeight="1">
      <c r="C715" s="79"/>
      <c r="D715" s="80"/>
      <c r="E715" s="81"/>
      <c r="G715" s="50"/>
    </row>
    <row r="716" ht="15.75" customHeight="1">
      <c r="C716" s="79"/>
      <c r="D716" s="80"/>
      <c r="E716" s="81"/>
      <c r="G716" s="50"/>
    </row>
    <row r="717" ht="15.75" customHeight="1">
      <c r="C717" s="79"/>
      <c r="D717" s="80"/>
      <c r="E717" s="81"/>
      <c r="G717" s="50"/>
    </row>
    <row r="718" ht="15.75" customHeight="1">
      <c r="C718" s="79"/>
      <c r="D718" s="80"/>
      <c r="E718" s="81"/>
      <c r="G718" s="50"/>
    </row>
    <row r="719" ht="15.75" customHeight="1">
      <c r="C719" s="79"/>
      <c r="D719" s="80"/>
      <c r="E719" s="81"/>
      <c r="G719" s="50"/>
    </row>
    <row r="720" ht="15.75" customHeight="1">
      <c r="C720" s="79"/>
      <c r="D720" s="80"/>
      <c r="E720" s="81"/>
      <c r="G720" s="50"/>
    </row>
    <row r="721" ht="15.75" customHeight="1">
      <c r="C721" s="79"/>
      <c r="D721" s="80"/>
      <c r="E721" s="81"/>
      <c r="G721" s="50"/>
    </row>
    <row r="722" ht="15.75" customHeight="1">
      <c r="C722" s="79"/>
      <c r="D722" s="80"/>
      <c r="E722" s="81"/>
      <c r="G722" s="50"/>
    </row>
    <row r="723" ht="15.75" customHeight="1">
      <c r="C723" s="79"/>
      <c r="D723" s="80"/>
      <c r="E723" s="81"/>
      <c r="G723" s="50"/>
    </row>
    <row r="724" ht="15.75" customHeight="1">
      <c r="C724" s="79"/>
      <c r="D724" s="80"/>
      <c r="E724" s="81"/>
      <c r="G724" s="50"/>
    </row>
    <row r="725" ht="15.75" customHeight="1">
      <c r="C725" s="79"/>
      <c r="D725" s="80"/>
      <c r="E725" s="81"/>
      <c r="G725" s="50"/>
    </row>
    <row r="726" ht="15.75" customHeight="1">
      <c r="C726" s="79"/>
      <c r="D726" s="80"/>
      <c r="E726" s="81"/>
      <c r="G726" s="50"/>
    </row>
    <row r="727" ht="15.75" customHeight="1">
      <c r="C727" s="79"/>
      <c r="D727" s="80"/>
      <c r="E727" s="81"/>
      <c r="G727" s="50"/>
    </row>
    <row r="728" ht="15.75" customHeight="1">
      <c r="C728" s="79"/>
      <c r="D728" s="80"/>
      <c r="E728" s="81"/>
      <c r="G728" s="50"/>
    </row>
    <row r="729" ht="15.75" customHeight="1">
      <c r="C729" s="79"/>
      <c r="D729" s="80"/>
      <c r="E729" s="81"/>
      <c r="G729" s="50"/>
    </row>
    <row r="730" ht="15.75" customHeight="1">
      <c r="C730" s="79"/>
      <c r="D730" s="80"/>
      <c r="E730" s="81"/>
      <c r="G730" s="50"/>
    </row>
    <row r="731" ht="15.75" customHeight="1">
      <c r="C731" s="79"/>
      <c r="D731" s="80"/>
      <c r="E731" s="81"/>
      <c r="G731" s="50"/>
    </row>
    <row r="732" ht="15.75" customHeight="1">
      <c r="C732" s="79"/>
      <c r="D732" s="80"/>
      <c r="E732" s="81"/>
      <c r="G732" s="50"/>
    </row>
    <row r="733" ht="15.75" customHeight="1">
      <c r="C733" s="79"/>
      <c r="D733" s="80"/>
      <c r="E733" s="81"/>
      <c r="G733" s="50"/>
    </row>
    <row r="734" ht="15.75" customHeight="1">
      <c r="C734" s="79"/>
      <c r="D734" s="80"/>
      <c r="E734" s="81"/>
      <c r="G734" s="50"/>
    </row>
    <row r="735" ht="15.75" customHeight="1">
      <c r="C735" s="79"/>
      <c r="D735" s="80"/>
      <c r="E735" s="81"/>
      <c r="G735" s="50"/>
    </row>
    <row r="736" ht="15.75" customHeight="1">
      <c r="C736" s="79"/>
      <c r="D736" s="80"/>
      <c r="E736" s="81"/>
      <c r="G736" s="50"/>
    </row>
    <row r="737" ht="15.75" customHeight="1">
      <c r="C737" s="79"/>
      <c r="D737" s="80"/>
      <c r="E737" s="81"/>
      <c r="G737" s="50"/>
    </row>
    <row r="738" ht="15.75" customHeight="1">
      <c r="C738" s="79"/>
      <c r="D738" s="80"/>
      <c r="E738" s="81"/>
      <c r="G738" s="50"/>
    </row>
    <row r="739" ht="15.75" customHeight="1">
      <c r="C739" s="79"/>
      <c r="D739" s="80"/>
      <c r="E739" s="81"/>
      <c r="G739" s="50"/>
    </row>
    <row r="740" ht="15.75" customHeight="1">
      <c r="C740" s="79"/>
      <c r="D740" s="80"/>
      <c r="E740" s="81"/>
      <c r="G740" s="50"/>
    </row>
    <row r="741" ht="15.75" customHeight="1">
      <c r="C741" s="79"/>
      <c r="D741" s="80"/>
      <c r="E741" s="81"/>
      <c r="G741" s="50"/>
    </row>
    <row r="742" ht="15.75" customHeight="1">
      <c r="C742" s="79"/>
      <c r="D742" s="80"/>
      <c r="E742" s="81"/>
      <c r="G742" s="50"/>
    </row>
    <row r="743" ht="15.75" customHeight="1">
      <c r="C743" s="79"/>
      <c r="D743" s="80"/>
      <c r="E743" s="81"/>
      <c r="G743" s="50"/>
    </row>
    <row r="744" ht="15.75" customHeight="1">
      <c r="C744" s="79"/>
      <c r="D744" s="80"/>
      <c r="E744" s="81"/>
      <c r="G744" s="50"/>
    </row>
    <row r="745" ht="15.75" customHeight="1">
      <c r="C745" s="79"/>
      <c r="D745" s="80"/>
      <c r="E745" s="81"/>
      <c r="G745" s="50"/>
    </row>
    <row r="746" ht="15.75" customHeight="1">
      <c r="C746" s="79"/>
      <c r="D746" s="80"/>
      <c r="E746" s="81"/>
      <c r="G746" s="50"/>
    </row>
    <row r="747" ht="15.75" customHeight="1">
      <c r="C747" s="79"/>
      <c r="D747" s="80"/>
      <c r="E747" s="81"/>
      <c r="G747" s="50"/>
    </row>
    <row r="748" ht="15.75" customHeight="1">
      <c r="C748" s="79"/>
      <c r="D748" s="80"/>
      <c r="E748" s="81"/>
      <c r="G748" s="50"/>
    </row>
    <row r="749" ht="15.75" customHeight="1">
      <c r="C749" s="79"/>
      <c r="D749" s="80"/>
      <c r="E749" s="81"/>
      <c r="G749" s="50"/>
    </row>
    <row r="750" ht="15.75" customHeight="1">
      <c r="C750" s="79"/>
      <c r="D750" s="80"/>
      <c r="E750" s="81"/>
      <c r="G750" s="50"/>
    </row>
    <row r="751" ht="15.75" customHeight="1">
      <c r="C751" s="79"/>
      <c r="D751" s="80"/>
      <c r="E751" s="81"/>
      <c r="G751" s="50"/>
    </row>
    <row r="752" ht="15.75" customHeight="1">
      <c r="C752" s="79"/>
      <c r="D752" s="80"/>
      <c r="E752" s="81"/>
      <c r="G752" s="50"/>
    </row>
    <row r="753" ht="15.75" customHeight="1">
      <c r="C753" s="79"/>
      <c r="D753" s="80"/>
      <c r="E753" s="81"/>
      <c r="G753" s="50"/>
    </row>
    <row r="754" ht="15.75" customHeight="1">
      <c r="C754" s="79"/>
      <c r="D754" s="80"/>
      <c r="E754" s="81"/>
      <c r="G754" s="50"/>
    </row>
    <row r="755" ht="15.75" customHeight="1">
      <c r="C755" s="79"/>
      <c r="D755" s="80"/>
      <c r="E755" s="81"/>
      <c r="G755" s="50"/>
    </row>
    <row r="756" ht="15.75" customHeight="1">
      <c r="C756" s="79"/>
      <c r="D756" s="80"/>
      <c r="E756" s="81"/>
      <c r="G756" s="50"/>
    </row>
    <row r="757" ht="15.75" customHeight="1">
      <c r="C757" s="79"/>
      <c r="D757" s="80"/>
      <c r="E757" s="81"/>
      <c r="G757" s="50"/>
    </row>
    <row r="758" ht="15.75" customHeight="1">
      <c r="C758" s="79"/>
      <c r="D758" s="80"/>
      <c r="E758" s="81"/>
      <c r="G758" s="50"/>
    </row>
    <row r="759" ht="15.75" customHeight="1">
      <c r="C759" s="79"/>
      <c r="D759" s="80"/>
      <c r="E759" s="81"/>
      <c r="G759" s="50"/>
    </row>
    <row r="760" ht="15.75" customHeight="1">
      <c r="C760" s="79"/>
      <c r="D760" s="80"/>
      <c r="E760" s="81"/>
      <c r="G760" s="50"/>
    </row>
    <row r="761" ht="15.75" customHeight="1">
      <c r="C761" s="79"/>
      <c r="D761" s="80"/>
      <c r="E761" s="81"/>
      <c r="G761" s="50"/>
    </row>
    <row r="762" ht="15.75" customHeight="1">
      <c r="C762" s="79"/>
      <c r="D762" s="80"/>
      <c r="E762" s="81"/>
      <c r="G762" s="50"/>
    </row>
    <row r="763" ht="15.75" customHeight="1">
      <c r="C763" s="79"/>
      <c r="D763" s="80"/>
      <c r="E763" s="81"/>
      <c r="G763" s="50"/>
    </row>
    <row r="764" ht="15.75" customHeight="1">
      <c r="C764" s="79"/>
      <c r="D764" s="80"/>
      <c r="E764" s="81"/>
      <c r="G764" s="50"/>
    </row>
    <row r="765" ht="15.75" customHeight="1">
      <c r="C765" s="79"/>
      <c r="D765" s="80"/>
      <c r="E765" s="81"/>
      <c r="G765" s="50"/>
    </row>
    <row r="766" ht="15.75" customHeight="1">
      <c r="C766" s="79"/>
      <c r="D766" s="80"/>
      <c r="E766" s="81"/>
      <c r="G766" s="50"/>
    </row>
    <row r="767" ht="15.75" customHeight="1">
      <c r="C767" s="79"/>
      <c r="D767" s="80"/>
      <c r="E767" s="81"/>
      <c r="G767" s="50"/>
    </row>
    <row r="768" ht="15.75" customHeight="1">
      <c r="C768" s="79"/>
      <c r="D768" s="80"/>
      <c r="E768" s="81"/>
      <c r="G768" s="50"/>
    </row>
    <row r="769" ht="15.75" customHeight="1">
      <c r="C769" s="79"/>
      <c r="D769" s="80"/>
      <c r="E769" s="81"/>
      <c r="G769" s="50"/>
    </row>
    <row r="770" ht="15.75" customHeight="1">
      <c r="C770" s="79"/>
      <c r="D770" s="80"/>
      <c r="E770" s="81"/>
      <c r="G770" s="50"/>
    </row>
    <row r="771" ht="15.75" customHeight="1">
      <c r="C771" s="79"/>
      <c r="D771" s="80"/>
      <c r="E771" s="81"/>
      <c r="G771" s="50"/>
    </row>
    <row r="772" ht="15.75" customHeight="1">
      <c r="C772" s="79"/>
      <c r="D772" s="80"/>
      <c r="E772" s="81"/>
      <c r="G772" s="50"/>
    </row>
    <row r="773" ht="15.75" customHeight="1">
      <c r="C773" s="79"/>
      <c r="D773" s="80"/>
      <c r="E773" s="81"/>
      <c r="G773" s="50"/>
    </row>
    <row r="774" ht="15.75" customHeight="1">
      <c r="C774" s="79"/>
      <c r="D774" s="80"/>
      <c r="E774" s="81"/>
      <c r="G774" s="50"/>
    </row>
    <row r="775" ht="15.75" customHeight="1">
      <c r="C775" s="79"/>
      <c r="D775" s="80"/>
      <c r="E775" s="81"/>
      <c r="G775" s="50"/>
    </row>
    <row r="776" ht="15.75" customHeight="1">
      <c r="C776" s="79"/>
      <c r="D776" s="80"/>
      <c r="E776" s="81"/>
      <c r="G776" s="50"/>
    </row>
    <row r="777" ht="15.75" customHeight="1">
      <c r="C777" s="79"/>
      <c r="D777" s="80"/>
      <c r="E777" s="81"/>
      <c r="G777" s="50"/>
    </row>
    <row r="778" ht="15.75" customHeight="1">
      <c r="C778" s="79"/>
      <c r="D778" s="80"/>
      <c r="E778" s="81"/>
      <c r="G778" s="50"/>
    </row>
    <row r="779" ht="15.75" customHeight="1">
      <c r="C779" s="79"/>
      <c r="D779" s="80"/>
      <c r="E779" s="81"/>
      <c r="G779" s="50"/>
    </row>
    <row r="780" ht="15.75" customHeight="1">
      <c r="C780" s="79"/>
      <c r="D780" s="80"/>
      <c r="E780" s="81"/>
      <c r="G780" s="50"/>
    </row>
    <row r="781" ht="15.75" customHeight="1">
      <c r="C781" s="79"/>
      <c r="D781" s="80"/>
      <c r="E781" s="81"/>
      <c r="G781" s="50"/>
    </row>
    <row r="782" ht="15.75" customHeight="1">
      <c r="C782" s="79"/>
      <c r="D782" s="80"/>
      <c r="E782" s="81"/>
      <c r="G782" s="50"/>
    </row>
    <row r="783" ht="15.75" customHeight="1">
      <c r="C783" s="79"/>
      <c r="D783" s="80"/>
      <c r="E783" s="81"/>
      <c r="G783" s="50"/>
    </row>
    <row r="784" ht="15.75" customHeight="1">
      <c r="C784" s="79"/>
      <c r="D784" s="80"/>
      <c r="E784" s="81"/>
      <c r="G784" s="50"/>
    </row>
    <row r="785" ht="15.75" customHeight="1">
      <c r="C785" s="79"/>
      <c r="D785" s="80"/>
      <c r="E785" s="81"/>
      <c r="G785" s="50"/>
    </row>
    <row r="786" ht="15.75" customHeight="1">
      <c r="C786" s="79"/>
      <c r="D786" s="80"/>
      <c r="E786" s="81"/>
      <c r="G786" s="50"/>
    </row>
    <row r="787" ht="15.75" customHeight="1">
      <c r="C787" s="79"/>
      <c r="D787" s="80"/>
      <c r="E787" s="81"/>
      <c r="G787" s="50"/>
    </row>
    <row r="788" ht="15.75" customHeight="1">
      <c r="C788" s="79"/>
      <c r="D788" s="80"/>
      <c r="E788" s="81"/>
      <c r="G788" s="50"/>
    </row>
    <row r="789" ht="15.75" customHeight="1">
      <c r="C789" s="79"/>
      <c r="D789" s="80"/>
      <c r="E789" s="81"/>
      <c r="G789" s="50"/>
    </row>
    <row r="790" ht="15.75" customHeight="1">
      <c r="C790" s="79"/>
      <c r="D790" s="80"/>
      <c r="E790" s="81"/>
      <c r="G790" s="50"/>
    </row>
    <row r="791" ht="15.75" customHeight="1">
      <c r="C791" s="79"/>
      <c r="D791" s="80"/>
      <c r="E791" s="81"/>
      <c r="G791" s="50"/>
    </row>
    <row r="792" ht="15.75" customHeight="1">
      <c r="C792" s="79"/>
      <c r="D792" s="80"/>
      <c r="E792" s="81"/>
      <c r="G792" s="50"/>
    </row>
    <row r="793" ht="15.75" customHeight="1">
      <c r="C793" s="79"/>
      <c r="D793" s="80"/>
      <c r="E793" s="81"/>
      <c r="G793" s="50"/>
    </row>
    <row r="794" ht="15.75" customHeight="1">
      <c r="C794" s="79"/>
      <c r="D794" s="80"/>
      <c r="E794" s="81"/>
      <c r="G794" s="50"/>
    </row>
    <row r="795" ht="15.75" customHeight="1">
      <c r="C795" s="79"/>
      <c r="D795" s="80"/>
      <c r="E795" s="81"/>
      <c r="G795" s="50"/>
    </row>
    <row r="796" ht="15.75" customHeight="1">
      <c r="C796" s="79"/>
      <c r="D796" s="80"/>
      <c r="E796" s="81"/>
      <c r="G796" s="50"/>
    </row>
    <row r="797" ht="15.75" customHeight="1">
      <c r="C797" s="79"/>
      <c r="D797" s="80"/>
      <c r="E797" s="81"/>
      <c r="G797" s="50"/>
    </row>
    <row r="798" ht="15.75" customHeight="1">
      <c r="C798" s="79"/>
      <c r="D798" s="80"/>
      <c r="E798" s="81"/>
      <c r="G798" s="50"/>
    </row>
    <row r="799" ht="15.75" customHeight="1">
      <c r="C799" s="79"/>
      <c r="D799" s="80"/>
      <c r="E799" s="81"/>
      <c r="G799" s="50"/>
    </row>
    <row r="800" ht="15.75" customHeight="1">
      <c r="C800" s="79"/>
      <c r="D800" s="80"/>
      <c r="E800" s="81"/>
      <c r="G800" s="50"/>
    </row>
    <row r="801" ht="15.75" customHeight="1">
      <c r="C801" s="79"/>
      <c r="D801" s="80"/>
      <c r="E801" s="81"/>
      <c r="G801" s="50"/>
    </row>
    <row r="802" ht="15.75" customHeight="1">
      <c r="C802" s="79"/>
      <c r="D802" s="80"/>
      <c r="E802" s="81"/>
      <c r="G802" s="50"/>
    </row>
    <row r="803" ht="15.75" customHeight="1">
      <c r="C803" s="79"/>
      <c r="D803" s="80"/>
      <c r="E803" s="81"/>
      <c r="G803" s="50"/>
    </row>
    <row r="804" ht="15.75" customHeight="1">
      <c r="C804" s="79"/>
      <c r="D804" s="80"/>
      <c r="E804" s="81"/>
      <c r="G804" s="50"/>
    </row>
    <row r="805" ht="15.75" customHeight="1">
      <c r="C805" s="79"/>
      <c r="D805" s="80"/>
      <c r="E805" s="81"/>
      <c r="G805" s="50"/>
    </row>
    <row r="806" ht="15.75" customHeight="1">
      <c r="C806" s="79"/>
      <c r="D806" s="80"/>
      <c r="E806" s="81"/>
      <c r="G806" s="50"/>
    </row>
    <row r="807" ht="15.75" customHeight="1">
      <c r="C807" s="79"/>
      <c r="D807" s="80"/>
      <c r="E807" s="81"/>
      <c r="G807" s="50"/>
    </row>
    <row r="808" ht="15.75" customHeight="1">
      <c r="C808" s="79"/>
      <c r="D808" s="80"/>
      <c r="E808" s="81"/>
      <c r="G808" s="50"/>
    </row>
    <row r="809" ht="15.75" customHeight="1">
      <c r="C809" s="79"/>
      <c r="D809" s="80"/>
      <c r="E809" s="81"/>
      <c r="G809" s="50"/>
    </row>
    <row r="810" ht="15.75" customHeight="1">
      <c r="C810" s="79"/>
      <c r="D810" s="80"/>
      <c r="E810" s="81"/>
      <c r="G810" s="50"/>
    </row>
    <row r="811" ht="15.75" customHeight="1">
      <c r="C811" s="79"/>
      <c r="D811" s="80"/>
      <c r="E811" s="81"/>
      <c r="G811" s="50"/>
    </row>
    <row r="812" ht="15.75" customHeight="1">
      <c r="C812" s="79"/>
      <c r="D812" s="80"/>
      <c r="E812" s="81"/>
      <c r="G812" s="50"/>
    </row>
    <row r="813" ht="15.75" customHeight="1">
      <c r="C813" s="79"/>
      <c r="D813" s="80"/>
      <c r="E813" s="81"/>
      <c r="G813" s="50"/>
    </row>
    <row r="814" ht="15.75" customHeight="1">
      <c r="C814" s="79"/>
      <c r="D814" s="80"/>
      <c r="E814" s="81"/>
      <c r="G814" s="50"/>
    </row>
    <row r="815" ht="15.75" customHeight="1">
      <c r="C815" s="79"/>
      <c r="D815" s="80"/>
      <c r="E815" s="81"/>
      <c r="G815" s="50"/>
    </row>
    <row r="816" ht="15.75" customHeight="1">
      <c r="C816" s="79"/>
      <c r="D816" s="80"/>
      <c r="E816" s="81"/>
      <c r="G816" s="50"/>
    </row>
    <row r="817" ht="15.75" customHeight="1">
      <c r="C817" s="79"/>
      <c r="D817" s="80"/>
      <c r="E817" s="81"/>
      <c r="G817" s="50"/>
    </row>
    <row r="818" ht="15.75" customHeight="1">
      <c r="C818" s="79"/>
      <c r="D818" s="80"/>
      <c r="E818" s="81"/>
      <c r="G818" s="50"/>
    </row>
    <row r="819" ht="15.75" customHeight="1">
      <c r="C819" s="79"/>
      <c r="D819" s="80"/>
      <c r="E819" s="81"/>
      <c r="G819" s="50"/>
    </row>
    <row r="820" ht="15.75" customHeight="1">
      <c r="C820" s="79"/>
      <c r="D820" s="80"/>
      <c r="E820" s="81"/>
      <c r="G820" s="50"/>
    </row>
    <row r="821" ht="15.75" customHeight="1">
      <c r="C821" s="79"/>
      <c r="D821" s="80"/>
      <c r="E821" s="81"/>
      <c r="G821" s="50"/>
    </row>
    <row r="822" ht="15.75" customHeight="1">
      <c r="C822" s="79"/>
      <c r="D822" s="80"/>
      <c r="E822" s="81"/>
      <c r="G822" s="50"/>
    </row>
    <row r="823" ht="15.75" customHeight="1">
      <c r="C823" s="79"/>
      <c r="D823" s="80"/>
      <c r="E823" s="81"/>
      <c r="G823" s="50"/>
    </row>
    <row r="824" ht="15.75" customHeight="1">
      <c r="C824" s="79"/>
      <c r="D824" s="80"/>
      <c r="E824" s="81"/>
      <c r="G824" s="50"/>
    </row>
    <row r="825" ht="15.75" customHeight="1">
      <c r="C825" s="79"/>
      <c r="D825" s="80"/>
      <c r="E825" s="81"/>
      <c r="G825" s="50"/>
    </row>
    <row r="826" ht="15.75" customHeight="1">
      <c r="C826" s="79"/>
      <c r="D826" s="80"/>
      <c r="E826" s="81"/>
      <c r="G826" s="50"/>
    </row>
    <row r="827" ht="15.75" customHeight="1">
      <c r="C827" s="79"/>
      <c r="D827" s="80"/>
      <c r="E827" s="81"/>
      <c r="G827" s="50"/>
    </row>
    <row r="828" ht="15.75" customHeight="1">
      <c r="C828" s="79"/>
      <c r="D828" s="80"/>
      <c r="E828" s="81"/>
      <c r="G828" s="50"/>
    </row>
    <row r="829" ht="15.75" customHeight="1">
      <c r="C829" s="79"/>
      <c r="D829" s="80"/>
      <c r="E829" s="81"/>
      <c r="G829" s="50"/>
    </row>
    <row r="830" ht="15.75" customHeight="1">
      <c r="C830" s="79"/>
      <c r="D830" s="80"/>
      <c r="E830" s="81"/>
      <c r="G830" s="50"/>
    </row>
    <row r="831" ht="15.75" customHeight="1">
      <c r="C831" s="79"/>
      <c r="D831" s="80"/>
      <c r="E831" s="81"/>
      <c r="G831" s="50"/>
    </row>
    <row r="832" ht="15.75" customHeight="1">
      <c r="C832" s="79"/>
      <c r="D832" s="80"/>
      <c r="E832" s="81"/>
      <c r="G832" s="50"/>
    </row>
    <row r="833" ht="15.75" customHeight="1">
      <c r="C833" s="79"/>
      <c r="D833" s="80"/>
      <c r="E833" s="81"/>
      <c r="G833" s="50"/>
    </row>
    <row r="834" ht="15.75" customHeight="1">
      <c r="C834" s="79"/>
      <c r="D834" s="80"/>
      <c r="E834" s="81"/>
      <c r="G834" s="50"/>
    </row>
    <row r="835" ht="15.75" customHeight="1">
      <c r="C835" s="79"/>
      <c r="D835" s="80"/>
      <c r="E835" s="81"/>
      <c r="G835" s="50"/>
    </row>
    <row r="836" ht="15.75" customHeight="1">
      <c r="C836" s="79"/>
      <c r="D836" s="80"/>
      <c r="E836" s="81"/>
      <c r="G836" s="50"/>
    </row>
    <row r="837" ht="15.75" customHeight="1">
      <c r="C837" s="79"/>
      <c r="D837" s="80"/>
      <c r="E837" s="81"/>
      <c r="G837" s="50"/>
    </row>
    <row r="838" ht="15.75" customHeight="1">
      <c r="C838" s="79"/>
      <c r="D838" s="80"/>
      <c r="E838" s="81"/>
      <c r="G838" s="50"/>
    </row>
    <row r="839" ht="15.75" customHeight="1">
      <c r="C839" s="79"/>
      <c r="D839" s="80"/>
      <c r="E839" s="81"/>
      <c r="G839" s="50"/>
    </row>
    <row r="840" ht="15.75" customHeight="1">
      <c r="C840" s="79"/>
      <c r="D840" s="80"/>
      <c r="E840" s="81"/>
      <c r="G840" s="50"/>
    </row>
    <row r="841" ht="15.75" customHeight="1">
      <c r="C841" s="79"/>
      <c r="D841" s="80"/>
      <c r="E841" s="81"/>
      <c r="G841" s="50"/>
    </row>
    <row r="842" ht="15.75" customHeight="1">
      <c r="C842" s="79"/>
      <c r="D842" s="80"/>
      <c r="E842" s="81"/>
      <c r="G842" s="50"/>
    </row>
    <row r="843" ht="15.75" customHeight="1">
      <c r="C843" s="79"/>
      <c r="D843" s="80"/>
      <c r="E843" s="81"/>
      <c r="G843" s="50"/>
    </row>
    <row r="844" ht="15.75" customHeight="1">
      <c r="C844" s="79"/>
      <c r="D844" s="80"/>
      <c r="E844" s="81"/>
      <c r="G844" s="50"/>
    </row>
    <row r="845" ht="15.75" customHeight="1">
      <c r="C845" s="79"/>
      <c r="D845" s="80"/>
      <c r="E845" s="81"/>
      <c r="G845" s="50"/>
    </row>
    <row r="846" ht="15.75" customHeight="1">
      <c r="C846" s="79"/>
      <c r="D846" s="80"/>
      <c r="E846" s="81"/>
      <c r="G846" s="50"/>
    </row>
    <row r="847" ht="15.75" customHeight="1">
      <c r="C847" s="79"/>
      <c r="D847" s="80"/>
      <c r="E847" s="81"/>
      <c r="G847" s="50"/>
    </row>
    <row r="848" ht="15.75" customHeight="1">
      <c r="C848" s="79"/>
      <c r="D848" s="80"/>
      <c r="E848" s="81"/>
      <c r="G848" s="50"/>
    </row>
    <row r="849" ht="15.75" customHeight="1">
      <c r="C849" s="79"/>
      <c r="D849" s="80"/>
      <c r="E849" s="81"/>
      <c r="G849" s="50"/>
    </row>
    <row r="850" ht="15.75" customHeight="1">
      <c r="C850" s="79"/>
      <c r="D850" s="80"/>
      <c r="E850" s="81"/>
      <c r="G850" s="50"/>
    </row>
    <row r="851" ht="15.75" customHeight="1">
      <c r="C851" s="79"/>
      <c r="D851" s="80"/>
      <c r="E851" s="81"/>
      <c r="G851" s="50"/>
    </row>
    <row r="852" ht="15.75" customHeight="1">
      <c r="C852" s="79"/>
      <c r="D852" s="80"/>
      <c r="E852" s="81"/>
      <c r="G852" s="50"/>
    </row>
    <row r="853" ht="15.75" customHeight="1">
      <c r="C853" s="79"/>
      <c r="D853" s="80"/>
      <c r="E853" s="81"/>
      <c r="G853" s="50"/>
    </row>
    <row r="854" ht="15.75" customHeight="1">
      <c r="C854" s="79"/>
      <c r="D854" s="80"/>
      <c r="E854" s="81"/>
      <c r="G854" s="50"/>
    </row>
    <row r="855" ht="15.75" customHeight="1">
      <c r="C855" s="79"/>
      <c r="D855" s="80"/>
      <c r="E855" s="81"/>
      <c r="G855" s="50"/>
    </row>
    <row r="856" ht="15.75" customHeight="1">
      <c r="C856" s="79"/>
      <c r="D856" s="80"/>
      <c r="E856" s="81"/>
      <c r="G856" s="50"/>
    </row>
    <row r="857" ht="15.75" customHeight="1">
      <c r="C857" s="79"/>
      <c r="D857" s="80"/>
      <c r="E857" s="81"/>
      <c r="G857" s="50"/>
    </row>
    <row r="858" ht="15.75" customHeight="1">
      <c r="C858" s="79"/>
      <c r="D858" s="80"/>
      <c r="E858" s="81"/>
      <c r="G858" s="50"/>
    </row>
    <row r="859" ht="15.75" customHeight="1">
      <c r="C859" s="79"/>
      <c r="D859" s="80"/>
      <c r="E859" s="81"/>
      <c r="G859" s="50"/>
    </row>
    <row r="860" ht="15.75" customHeight="1">
      <c r="C860" s="79"/>
      <c r="D860" s="80"/>
      <c r="E860" s="81"/>
      <c r="G860" s="50"/>
    </row>
    <row r="861" ht="15.75" customHeight="1">
      <c r="C861" s="79"/>
      <c r="D861" s="80"/>
      <c r="E861" s="81"/>
      <c r="G861" s="50"/>
    </row>
    <row r="862" ht="15.75" customHeight="1">
      <c r="C862" s="79"/>
      <c r="D862" s="80"/>
      <c r="E862" s="81"/>
      <c r="G862" s="50"/>
    </row>
    <row r="863" ht="15.75" customHeight="1">
      <c r="C863" s="79"/>
      <c r="D863" s="80"/>
      <c r="E863" s="81"/>
      <c r="G863" s="50"/>
    </row>
    <row r="864" ht="15.75" customHeight="1">
      <c r="C864" s="79"/>
      <c r="D864" s="80"/>
      <c r="E864" s="81"/>
      <c r="G864" s="50"/>
    </row>
    <row r="865" ht="15.75" customHeight="1">
      <c r="C865" s="79"/>
      <c r="D865" s="80"/>
      <c r="E865" s="81"/>
      <c r="G865" s="50"/>
    </row>
    <row r="866" ht="15.75" customHeight="1">
      <c r="C866" s="79"/>
      <c r="D866" s="80"/>
      <c r="E866" s="81"/>
      <c r="G866" s="50"/>
    </row>
    <row r="867" ht="15.75" customHeight="1">
      <c r="C867" s="79"/>
      <c r="D867" s="80"/>
      <c r="E867" s="81"/>
      <c r="G867" s="50"/>
    </row>
    <row r="868" ht="15.75" customHeight="1">
      <c r="C868" s="79"/>
      <c r="D868" s="80"/>
      <c r="E868" s="81"/>
      <c r="G868" s="50"/>
    </row>
    <row r="869" ht="15.75" customHeight="1">
      <c r="C869" s="79"/>
      <c r="D869" s="80"/>
      <c r="E869" s="81"/>
      <c r="G869" s="50"/>
    </row>
    <row r="870" ht="15.75" customHeight="1">
      <c r="C870" s="79"/>
      <c r="D870" s="80"/>
      <c r="E870" s="81"/>
      <c r="G870" s="50"/>
    </row>
    <row r="871" ht="15.75" customHeight="1">
      <c r="C871" s="79"/>
      <c r="D871" s="80"/>
      <c r="E871" s="81"/>
      <c r="G871" s="50"/>
    </row>
    <row r="872" ht="15.75" customHeight="1">
      <c r="C872" s="79"/>
      <c r="D872" s="80"/>
      <c r="E872" s="81"/>
      <c r="G872" s="50"/>
    </row>
    <row r="873" ht="15.75" customHeight="1">
      <c r="C873" s="79"/>
      <c r="D873" s="80"/>
      <c r="E873" s="81"/>
      <c r="G873" s="50"/>
    </row>
    <row r="874" ht="15.75" customHeight="1">
      <c r="C874" s="79"/>
      <c r="D874" s="80"/>
      <c r="E874" s="81"/>
      <c r="G874" s="50"/>
    </row>
    <row r="875" ht="15.75" customHeight="1">
      <c r="C875" s="79"/>
      <c r="D875" s="80"/>
      <c r="E875" s="81"/>
      <c r="G875" s="50"/>
    </row>
    <row r="876" ht="15.75" customHeight="1">
      <c r="C876" s="79"/>
      <c r="D876" s="80"/>
      <c r="E876" s="81"/>
      <c r="G876" s="50"/>
    </row>
    <row r="877" ht="15.75" customHeight="1">
      <c r="C877" s="79"/>
      <c r="D877" s="80"/>
      <c r="E877" s="81"/>
      <c r="G877" s="50"/>
    </row>
    <row r="878" ht="15.75" customHeight="1">
      <c r="C878" s="79"/>
      <c r="D878" s="80"/>
      <c r="E878" s="81"/>
      <c r="G878" s="50"/>
    </row>
    <row r="879" ht="15.75" customHeight="1">
      <c r="C879" s="79"/>
      <c r="D879" s="80"/>
      <c r="E879" s="81"/>
      <c r="G879" s="50"/>
    </row>
    <row r="880" ht="15.75" customHeight="1">
      <c r="C880" s="79"/>
      <c r="D880" s="80"/>
      <c r="E880" s="81"/>
      <c r="G880" s="50"/>
    </row>
    <row r="881" ht="15.75" customHeight="1">
      <c r="C881" s="79"/>
      <c r="D881" s="80"/>
      <c r="E881" s="81"/>
      <c r="G881" s="50"/>
    </row>
    <row r="882" ht="15.75" customHeight="1">
      <c r="C882" s="79"/>
      <c r="D882" s="80"/>
      <c r="E882" s="81"/>
      <c r="G882" s="50"/>
    </row>
    <row r="883" ht="15.75" customHeight="1">
      <c r="C883" s="79"/>
      <c r="D883" s="80"/>
      <c r="E883" s="81"/>
      <c r="G883" s="50"/>
    </row>
    <row r="884" ht="15.75" customHeight="1">
      <c r="C884" s="79"/>
      <c r="D884" s="80"/>
      <c r="E884" s="81"/>
      <c r="G884" s="50"/>
    </row>
    <row r="885" ht="15.75" customHeight="1">
      <c r="C885" s="79"/>
      <c r="D885" s="80"/>
      <c r="E885" s="81"/>
      <c r="G885" s="50"/>
    </row>
    <row r="886" ht="15.75" customHeight="1">
      <c r="C886" s="79"/>
      <c r="D886" s="80"/>
      <c r="E886" s="81"/>
      <c r="G886" s="50"/>
    </row>
    <row r="887" ht="15.75" customHeight="1">
      <c r="C887" s="79"/>
      <c r="D887" s="80"/>
      <c r="E887" s="81"/>
      <c r="G887" s="50"/>
    </row>
    <row r="888" ht="15.75" customHeight="1">
      <c r="C888" s="79"/>
      <c r="D888" s="80"/>
      <c r="E888" s="81"/>
      <c r="G888" s="50"/>
    </row>
    <row r="889" ht="15.75" customHeight="1">
      <c r="C889" s="79"/>
      <c r="D889" s="80"/>
      <c r="E889" s="81"/>
      <c r="G889" s="50"/>
    </row>
    <row r="890" ht="15.75" customHeight="1">
      <c r="C890" s="79"/>
      <c r="D890" s="80"/>
      <c r="E890" s="81"/>
      <c r="G890" s="50"/>
    </row>
    <row r="891" ht="15.75" customHeight="1">
      <c r="C891" s="79"/>
      <c r="D891" s="80"/>
      <c r="E891" s="81"/>
      <c r="G891" s="50"/>
    </row>
    <row r="892" ht="15.75" customHeight="1">
      <c r="C892" s="79"/>
      <c r="D892" s="80"/>
      <c r="E892" s="81"/>
      <c r="G892" s="50"/>
    </row>
    <row r="893" ht="15.75" customHeight="1">
      <c r="C893" s="79"/>
      <c r="D893" s="80"/>
      <c r="E893" s="81"/>
      <c r="G893" s="50"/>
    </row>
    <row r="894" ht="15.75" customHeight="1">
      <c r="C894" s="79"/>
      <c r="D894" s="80"/>
      <c r="E894" s="81"/>
      <c r="G894" s="50"/>
    </row>
    <row r="895" ht="15.75" customHeight="1">
      <c r="C895" s="79"/>
      <c r="D895" s="80"/>
      <c r="E895" s="81"/>
      <c r="G895" s="50"/>
    </row>
    <row r="896" ht="15.75" customHeight="1">
      <c r="C896" s="79"/>
      <c r="D896" s="80"/>
      <c r="E896" s="81"/>
      <c r="G896" s="50"/>
    </row>
    <row r="897" ht="15.75" customHeight="1">
      <c r="C897" s="79"/>
      <c r="D897" s="80"/>
      <c r="E897" s="81"/>
      <c r="G897" s="50"/>
    </row>
    <row r="898" ht="15.75" customHeight="1">
      <c r="C898" s="79"/>
      <c r="D898" s="80"/>
      <c r="E898" s="81"/>
      <c r="G898" s="50"/>
    </row>
    <row r="899" ht="15.75" customHeight="1">
      <c r="C899" s="79"/>
      <c r="D899" s="80"/>
      <c r="E899" s="81"/>
      <c r="G899" s="50"/>
    </row>
    <row r="900" ht="15.75" customHeight="1">
      <c r="C900" s="79"/>
      <c r="D900" s="80"/>
      <c r="E900" s="81"/>
      <c r="G900" s="50"/>
    </row>
    <row r="901" ht="15.75" customHeight="1">
      <c r="C901" s="79"/>
      <c r="D901" s="80"/>
      <c r="E901" s="81"/>
      <c r="G901" s="50"/>
    </row>
    <row r="902" ht="15.75" customHeight="1">
      <c r="C902" s="79"/>
      <c r="D902" s="80"/>
      <c r="E902" s="81"/>
      <c r="G902" s="50"/>
    </row>
    <row r="903" ht="15.75" customHeight="1">
      <c r="C903" s="79"/>
      <c r="D903" s="80"/>
      <c r="E903" s="81"/>
      <c r="G903" s="50"/>
    </row>
    <row r="904" ht="15.75" customHeight="1">
      <c r="C904" s="79"/>
      <c r="D904" s="80"/>
      <c r="E904" s="81"/>
      <c r="G904" s="50"/>
    </row>
    <row r="905" ht="15.75" customHeight="1">
      <c r="C905" s="79"/>
      <c r="D905" s="80"/>
      <c r="E905" s="81"/>
      <c r="G905" s="50"/>
    </row>
    <row r="906" ht="15.75" customHeight="1">
      <c r="C906" s="79"/>
      <c r="D906" s="80"/>
      <c r="E906" s="81"/>
      <c r="G906" s="50"/>
    </row>
    <row r="907" ht="15.75" customHeight="1">
      <c r="C907" s="79"/>
      <c r="D907" s="80"/>
      <c r="E907" s="81"/>
      <c r="G907" s="50"/>
    </row>
    <row r="908" ht="15.75" customHeight="1">
      <c r="C908" s="79"/>
      <c r="D908" s="80"/>
      <c r="E908" s="81"/>
      <c r="G908" s="50"/>
    </row>
    <row r="909" ht="15.75" customHeight="1">
      <c r="C909" s="79"/>
      <c r="D909" s="80"/>
      <c r="E909" s="81"/>
      <c r="G909" s="50"/>
    </row>
    <row r="910" ht="15.75" customHeight="1">
      <c r="C910" s="79"/>
      <c r="D910" s="80"/>
      <c r="E910" s="81"/>
      <c r="G910" s="50"/>
    </row>
    <row r="911" ht="15.75" customHeight="1">
      <c r="C911" s="79"/>
      <c r="D911" s="80"/>
      <c r="E911" s="81"/>
      <c r="G911" s="50"/>
    </row>
    <row r="912" ht="15.75" customHeight="1">
      <c r="C912" s="79"/>
      <c r="D912" s="80"/>
      <c r="E912" s="81"/>
      <c r="G912" s="50"/>
    </row>
    <row r="913" ht="15.75" customHeight="1">
      <c r="C913" s="79"/>
      <c r="D913" s="80"/>
      <c r="E913" s="81"/>
      <c r="G913" s="50"/>
    </row>
    <row r="914" ht="15.75" customHeight="1">
      <c r="C914" s="79"/>
      <c r="D914" s="80"/>
      <c r="E914" s="81"/>
      <c r="G914" s="50"/>
    </row>
    <row r="915" ht="15.75" customHeight="1">
      <c r="C915" s="79"/>
      <c r="D915" s="80"/>
      <c r="E915" s="81"/>
      <c r="G915" s="50"/>
    </row>
    <row r="916" ht="15.75" customHeight="1">
      <c r="C916" s="79"/>
      <c r="D916" s="80"/>
      <c r="E916" s="81"/>
      <c r="G916" s="50"/>
    </row>
    <row r="917" ht="15.75" customHeight="1">
      <c r="C917" s="79"/>
      <c r="D917" s="80"/>
      <c r="E917" s="81"/>
      <c r="G917" s="50"/>
    </row>
    <row r="918" ht="15.75" customHeight="1">
      <c r="C918" s="79"/>
      <c r="D918" s="80"/>
      <c r="E918" s="81"/>
      <c r="G918" s="50"/>
    </row>
    <row r="919" ht="15.75" customHeight="1">
      <c r="C919" s="79"/>
      <c r="D919" s="80"/>
      <c r="E919" s="81"/>
      <c r="G919" s="50"/>
    </row>
    <row r="920" ht="15.75" customHeight="1">
      <c r="C920" s="79"/>
      <c r="D920" s="80"/>
      <c r="E920" s="81"/>
      <c r="G920" s="50"/>
    </row>
    <row r="921" ht="15.75" customHeight="1">
      <c r="C921" s="79"/>
      <c r="D921" s="80"/>
      <c r="E921" s="81"/>
      <c r="G921" s="50"/>
    </row>
    <row r="922" ht="15.75" customHeight="1">
      <c r="C922" s="79"/>
      <c r="D922" s="80"/>
      <c r="E922" s="81"/>
      <c r="G922" s="50"/>
    </row>
    <row r="923" ht="15.75" customHeight="1">
      <c r="C923" s="79"/>
      <c r="D923" s="80"/>
      <c r="E923" s="81"/>
      <c r="G923" s="50"/>
    </row>
    <row r="924" ht="15.75" customHeight="1">
      <c r="C924" s="79"/>
      <c r="D924" s="80"/>
      <c r="E924" s="81"/>
      <c r="G924" s="50"/>
    </row>
    <row r="925" ht="15.75" customHeight="1">
      <c r="C925" s="79"/>
      <c r="D925" s="80"/>
      <c r="E925" s="81"/>
      <c r="G925" s="50"/>
    </row>
    <row r="926" ht="15.75" customHeight="1">
      <c r="C926" s="79"/>
      <c r="D926" s="80"/>
      <c r="E926" s="81"/>
      <c r="G926" s="50"/>
    </row>
    <row r="927" ht="15.75" customHeight="1">
      <c r="C927" s="79"/>
      <c r="D927" s="80"/>
      <c r="E927" s="81"/>
      <c r="G927" s="50"/>
    </row>
    <row r="928" ht="15.75" customHeight="1">
      <c r="C928" s="79"/>
      <c r="D928" s="80"/>
      <c r="E928" s="81"/>
      <c r="G928" s="50"/>
    </row>
    <row r="929" ht="15.75" customHeight="1">
      <c r="C929" s="79"/>
      <c r="D929" s="80"/>
      <c r="E929" s="81"/>
      <c r="G929" s="50"/>
    </row>
    <row r="930" ht="15.75" customHeight="1">
      <c r="C930" s="79"/>
      <c r="D930" s="80"/>
      <c r="E930" s="81"/>
      <c r="G930" s="50"/>
    </row>
    <row r="931" ht="15.75" customHeight="1">
      <c r="C931" s="79"/>
      <c r="D931" s="80"/>
      <c r="E931" s="81"/>
      <c r="G931" s="50"/>
    </row>
    <row r="932" ht="15.75" customHeight="1">
      <c r="C932" s="79"/>
      <c r="D932" s="80"/>
      <c r="E932" s="81"/>
      <c r="G932" s="50"/>
    </row>
    <row r="933" ht="15.75" customHeight="1">
      <c r="C933" s="79"/>
      <c r="D933" s="80"/>
      <c r="E933" s="81"/>
      <c r="G933" s="50"/>
    </row>
    <row r="934" ht="15.75" customHeight="1">
      <c r="C934" s="79"/>
      <c r="D934" s="80"/>
      <c r="E934" s="81"/>
      <c r="G934" s="50"/>
    </row>
    <row r="935" ht="15.75" customHeight="1">
      <c r="C935" s="79"/>
      <c r="D935" s="80"/>
      <c r="E935" s="81"/>
      <c r="G935" s="50"/>
    </row>
    <row r="936" ht="15.75" customHeight="1">
      <c r="C936" s="79"/>
      <c r="D936" s="80"/>
      <c r="E936" s="81"/>
      <c r="G936" s="50"/>
    </row>
    <row r="937" ht="15.75" customHeight="1">
      <c r="C937" s="79"/>
      <c r="D937" s="80"/>
      <c r="E937" s="81"/>
      <c r="G937" s="50"/>
    </row>
    <row r="938" ht="15.75" customHeight="1">
      <c r="C938" s="79"/>
      <c r="D938" s="80"/>
      <c r="E938" s="81"/>
      <c r="G938" s="50"/>
    </row>
    <row r="939" ht="15.75" customHeight="1">
      <c r="C939" s="79"/>
      <c r="D939" s="80"/>
      <c r="E939" s="81"/>
      <c r="G939" s="50"/>
    </row>
    <row r="940" ht="15.75" customHeight="1">
      <c r="C940" s="79"/>
      <c r="D940" s="80"/>
      <c r="E940" s="81"/>
      <c r="G940" s="50"/>
    </row>
    <row r="941" ht="15.75" customHeight="1">
      <c r="C941" s="79"/>
      <c r="D941" s="80"/>
      <c r="E941" s="81"/>
      <c r="G941" s="50"/>
    </row>
    <row r="942" ht="15.75" customHeight="1">
      <c r="C942" s="79"/>
      <c r="D942" s="80"/>
      <c r="E942" s="81"/>
      <c r="G942" s="50"/>
    </row>
    <row r="943" ht="15.75" customHeight="1">
      <c r="C943" s="79"/>
      <c r="D943" s="80"/>
      <c r="E943" s="81"/>
      <c r="G943" s="50"/>
    </row>
    <row r="944" ht="15.75" customHeight="1">
      <c r="C944" s="79"/>
      <c r="D944" s="80"/>
      <c r="E944" s="81"/>
      <c r="G944" s="50"/>
    </row>
    <row r="945" ht="15.75" customHeight="1">
      <c r="C945" s="79"/>
      <c r="D945" s="80"/>
      <c r="E945" s="81"/>
      <c r="G945" s="50"/>
    </row>
    <row r="946" ht="15.75" customHeight="1">
      <c r="C946" s="79"/>
      <c r="D946" s="80"/>
      <c r="E946" s="81"/>
      <c r="G946" s="50"/>
    </row>
    <row r="947" ht="15.75" customHeight="1">
      <c r="C947" s="79"/>
      <c r="D947" s="80"/>
      <c r="E947" s="81"/>
      <c r="G947" s="50"/>
    </row>
    <row r="948" ht="15.75" customHeight="1">
      <c r="C948" s="79"/>
      <c r="D948" s="80"/>
      <c r="E948" s="81"/>
      <c r="G948" s="50"/>
    </row>
    <row r="949" ht="15.75" customHeight="1">
      <c r="C949" s="79"/>
      <c r="D949" s="80"/>
      <c r="E949" s="81"/>
      <c r="G949" s="50"/>
    </row>
    <row r="950" ht="15.75" customHeight="1">
      <c r="C950" s="79"/>
      <c r="D950" s="80"/>
      <c r="E950" s="81"/>
      <c r="G950" s="50"/>
    </row>
    <row r="951" ht="15.75" customHeight="1">
      <c r="C951" s="79"/>
      <c r="D951" s="80"/>
      <c r="E951" s="81"/>
      <c r="G951" s="50"/>
    </row>
    <row r="952" ht="15.75" customHeight="1">
      <c r="C952" s="79"/>
      <c r="D952" s="80"/>
      <c r="E952" s="81"/>
      <c r="G952" s="50"/>
    </row>
    <row r="953" ht="15.75" customHeight="1">
      <c r="C953" s="79"/>
      <c r="D953" s="80"/>
      <c r="E953" s="81"/>
      <c r="G953" s="50"/>
    </row>
    <row r="954" ht="15.75" customHeight="1">
      <c r="C954" s="79"/>
      <c r="D954" s="80"/>
      <c r="E954" s="81"/>
      <c r="G954" s="50"/>
    </row>
    <row r="955" ht="15.75" customHeight="1">
      <c r="C955" s="79"/>
      <c r="D955" s="80"/>
      <c r="E955" s="81"/>
      <c r="G955" s="50"/>
    </row>
    <row r="956" ht="15.75" customHeight="1">
      <c r="C956" s="79"/>
      <c r="D956" s="80"/>
      <c r="E956" s="81"/>
      <c r="G956" s="50"/>
    </row>
    <row r="957" ht="15.75" customHeight="1">
      <c r="C957" s="79"/>
      <c r="D957" s="80"/>
      <c r="E957" s="81"/>
      <c r="G957" s="50"/>
    </row>
    <row r="958" ht="15.75" customHeight="1">
      <c r="C958" s="79"/>
      <c r="D958" s="80"/>
      <c r="E958" s="81"/>
      <c r="G958" s="50"/>
    </row>
    <row r="959" ht="15.75" customHeight="1">
      <c r="C959" s="79"/>
      <c r="D959" s="80"/>
      <c r="E959" s="81"/>
      <c r="G959" s="50"/>
    </row>
    <row r="960" ht="15.75" customHeight="1">
      <c r="C960" s="79"/>
      <c r="D960" s="80"/>
      <c r="E960" s="81"/>
      <c r="G960" s="50"/>
    </row>
    <row r="961" ht="15.75" customHeight="1">
      <c r="C961" s="79"/>
      <c r="D961" s="80"/>
      <c r="E961" s="81"/>
      <c r="G961" s="50"/>
    </row>
    <row r="962" ht="15.75" customHeight="1">
      <c r="C962" s="79"/>
      <c r="D962" s="80"/>
      <c r="E962" s="81"/>
      <c r="G962" s="50"/>
    </row>
    <row r="963" ht="15.75" customHeight="1">
      <c r="C963" s="79"/>
      <c r="D963" s="80"/>
      <c r="E963" s="81"/>
      <c r="G963" s="50"/>
    </row>
    <row r="964" ht="15.75" customHeight="1">
      <c r="C964" s="79"/>
      <c r="D964" s="80"/>
      <c r="E964" s="81"/>
      <c r="G964" s="50"/>
    </row>
    <row r="965" ht="15.75" customHeight="1">
      <c r="C965" s="79"/>
      <c r="D965" s="80"/>
      <c r="E965" s="81"/>
      <c r="G965" s="50"/>
    </row>
    <row r="966" ht="15.75" customHeight="1">
      <c r="C966" s="79"/>
      <c r="D966" s="80"/>
      <c r="E966" s="81"/>
      <c r="G966" s="50"/>
    </row>
    <row r="967" ht="15.75" customHeight="1">
      <c r="C967" s="79"/>
      <c r="D967" s="80"/>
      <c r="E967" s="81"/>
      <c r="G967" s="50"/>
    </row>
    <row r="968" ht="15.75" customHeight="1">
      <c r="C968" s="79"/>
      <c r="D968" s="80"/>
      <c r="E968" s="81"/>
      <c r="G968" s="50"/>
    </row>
    <row r="969" ht="15.75" customHeight="1">
      <c r="C969" s="79"/>
      <c r="D969" s="80"/>
      <c r="E969" s="81"/>
      <c r="G969" s="50"/>
    </row>
    <row r="970" ht="15.75" customHeight="1">
      <c r="C970" s="79"/>
      <c r="D970" s="80"/>
      <c r="E970" s="81"/>
      <c r="G970" s="50"/>
    </row>
    <row r="971" ht="15.75" customHeight="1">
      <c r="C971" s="79"/>
      <c r="D971" s="80"/>
      <c r="E971" s="81"/>
      <c r="G971" s="50"/>
    </row>
    <row r="972" ht="15.75" customHeight="1">
      <c r="C972" s="79"/>
      <c r="D972" s="80"/>
      <c r="E972" s="81"/>
      <c r="G972" s="50"/>
    </row>
    <row r="973" ht="15.75" customHeight="1">
      <c r="C973" s="79"/>
      <c r="D973" s="80"/>
      <c r="E973" s="81"/>
      <c r="G973" s="50"/>
    </row>
    <row r="974" ht="15.75" customHeight="1">
      <c r="C974" s="79"/>
      <c r="D974" s="80"/>
      <c r="E974" s="81"/>
      <c r="G974" s="50"/>
    </row>
    <row r="975" ht="15.75" customHeight="1">
      <c r="C975" s="79"/>
      <c r="D975" s="80"/>
      <c r="E975" s="81"/>
      <c r="G975" s="50"/>
    </row>
    <row r="976" ht="15.75" customHeight="1">
      <c r="C976" s="79"/>
      <c r="D976" s="80"/>
      <c r="E976" s="81"/>
      <c r="G976" s="50"/>
    </row>
    <row r="977" ht="15.75" customHeight="1">
      <c r="C977" s="79"/>
      <c r="D977" s="80"/>
      <c r="E977" s="81"/>
      <c r="G977" s="50"/>
    </row>
    <row r="978" ht="15.75" customHeight="1">
      <c r="C978" s="79"/>
      <c r="D978" s="80"/>
      <c r="E978" s="81"/>
      <c r="G978" s="50"/>
    </row>
    <row r="979" ht="15.75" customHeight="1">
      <c r="C979" s="79"/>
      <c r="D979" s="80"/>
      <c r="E979" s="81"/>
      <c r="G979" s="50"/>
    </row>
    <row r="980" ht="15.75" customHeight="1">
      <c r="C980" s="79"/>
      <c r="D980" s="80"/>
      <c r="E980" s="81"/>
      <c r="G980" s="50"/>
    </row>
    <row r="981" ht="15.75" customHeight="1">
      <c r="C981" s="79"/>
      <c r="D981" s="80"/>
      <c r="E981" s="81"/>
      <c r="G981" s="50"/>
    </row>
    <row r="982" ht="15.75" customHeight="1">
      <c r="C982" s="79"/>
      <c r="D982" s="80"/>
      <c r="E982" s="81"/>
      <c r="G982" s="50"/>
    </row>
    <row r="983" ht="15.75" customHeight="1">
      <c r="C983" s="79"/>
      <c r="D983" s="80"/>
      <c r="E983" s="81"/>
      <c r="G983" s="50"/>
    </row>
    <row r="984" ht="15.75" customHeight="1">
      <c r="C984" s="79"/>
      <c r="D984" s="80"/>
      <c r="E984" s="81"/>
      <c r="G984" s="50"/>
    </row>
    <row r="985" ht="15.75" customHeight="1">
      <c r="C985" s="79"/>
      <c r="D985" s="80"/>
      <c r="E985" s="81"/>
      <c r="G985" s="50"/>
    </row>
    <row r="986" ht="15.75" customHeight="1">
      <c r="C986" s="79"/>
      <c r="D986" s="80"/>
      <c r="E986" s="81"/>
      <c r="G986" s="50"/>
    </row>
    <row r="987" ht="15.75" customHeight="1">
      <c r="C987" s="79"/>
      <c r="D987" s="80"/>
      <c r="E987" s="81"/>
      <c r="G987" s="50"/>
    </row>
    <row r="988" ht="15.75" customHeight="1">
      <c r="C988" s="79"/>
      <c r="D988" s="80"/>
      <c r="E988" s="81"/>
      <c r="G988" s="50"/>
    </row>
    <row r="989" ht="15.75" customHeight="1">
      <c r="C989" s="79"/>
      <c r="D989" s="80"/>
      <c r="E989" s="81"/>
      <c r="G989" s="50"/>
    </row>
    <row r="990" ht="15.75" customHeight="1">
      <c r="C990" s="79"/>
      <c r="D990" s="80"/>
      <c r="E990" s="81"/>
      <c r="G990" s="50"/>
    </row>
    <row r="991" ht="15.75" customHeight="1">
      <c r="C991" s="79"/>
      <c r="D991" s="80"/>
      <c r="E991" s="81"/>
      <c r="G991" s="50"/>
    </row>
    <row r="992" ht="15.75" customHeight="1">
      <c r="C992" s="79"/>
      <c r="D992" s="80"/>
      <c r="E992" s="81"/>
      <c r="G992" s="50"/>
    </row>
    <row r="993" ht="15.75" customHeight="1">
      <c r="C993" s="79"/>
      <c r="D993" s="80"/>
      <c r="E993" s="81"/>
      <c r="G993" s="50"/>
    </row>
    <row r="994" ht="15.75" customHeight="1">
      <c r="C994" s="79"/>
      <c r="D994" s="80"/>
      <c r="E994" s="81"/>
      <c r="G994" s="50"/>
    </row>
    <row r="995" ht="15.75" customHeight="1">
      <c r="C995" s="79"/>
      <c r="D995" s="80"/>
      <c r="E995" s="81"/>
      <c r="G995" s="50"/>
    </row>
    <row r="996" ht="15.75" customHeight="1">
      <c r="C996" s="79"/>
      <c r="D996" s="80"/>
      <c r="E996" s="81"/>
      <c r="G996" s="50"/>
    </row>
    <row r="997" ht="15.75" customHeight="1">
      <c r="C997" s="79"/>
      <c r="D997" s="80"/>
      <c r="E997" s="81"/>
      <c r="G997" s="50"/>
    </row>
    <row r="998" ht="15.75" customHeight="1">
      <c r="C998" s="79"/>
      <c r="D998" s="80"/>
      <c r="E998" s="81"/>
      <c r="G998" s="50"/>
    </row>
    <row r="999" ht="15.75" customHeight="1">
      <c r="C999" s="79"/>
      <c r="D999" s="80"/>
      <c r="E999" s="81"/>
      <c r="G999" s="50"/>
    </row>
    <row r="1000" ht="15.75" customHeight="1">
      <c r="C1000" s="79"/>
      <c r="D1000" s="80"/>
      <c r="E1000" s="81"/>
      <c r="G1000" s="50"/>
    </row>
    <row r="1001" ht="15.75" customHeight="1">
      <c r="C1001" s="79"/>
      <c r="D1001" s="80"/>
      <c r="E1001" s="81"/>
      <c r="G1001" s="50"/>
    </row>
    <row r="1002" ht="15.75" customHeight="1">
      <c r="C1002" s="79"/>
      <c r="D1002" s="80"/>
      <c r="E1002" s="81"/>
      <c r="G1002" s="50"/>
    </row>
    <row r="1003" ht="15.75" customHeight="1">
      <c r="C1003" s="79"/>
      <c r="D1003" s="80"/>
      <c r="E1003" s="81"/>
      <c r="G1003" s="50"/>
    </row>
    <row r="1004" ht="15.75" customHeight="1">
      <c r="C1004" s="79"/>
      <c r="D1004" s="80"/>
      <c r="E1004" s="81"/>
      <c r="G1004" s="50"/>
    </row>
    <row r="1005" ht="15.75" customHeight="1">
      <c r="C1005" s="79"/>
      <c r="D1005" s="80"/>
      <c r="E1005" s="81"/>
      <c r="G1005" s="50"/>
    </row>
    <row r="1006" ht="15.75" customHeight="1">
      <c r="C1006" s="79"/>
      <c r="D1006" s="80"/>
      <c r="E1006" s="81"/>
      <c r="G1006" s="50"/>
    </row>
    <row r="1007" ht="15.75" customHeight="1">
      <c r="C1007" s="79"/>
      <c r="D1007" s="80"/>
      <c r="E1007" s="81"/>
      <c r="G1007" s="50"/>
    </row>
    <row r="1008" ht="15.75" customHeight="1">
      <c r="C1008" s="79"/>
      <c r="D1008" s="80"/>
      <c r="E1008" s="81"/>
      <c r="G1008" s="50"/>
    </row>
    <row r="1009" ht="15.75" customHeight="1">
      <c r="C1009" s="79"/>
      <c r="D1009" s="80"/>
      <c r="E1009" s="81"/>
      <c r="G1009" s="50"/>
    </row>
    <row r="1010" ht="15.75" customHeight="1">
      <c r="C1010" s="79"/>
      <c r="D1010" s="80"/>
      <c r="E1010" s="81"/>
      <c r="G1010" s="50"/>
    </row>
    <row r="1011" ht="15.75" customHeight="1">
      <c r="C1011" s="79"/>
      <c r="D1011" s="80"/>
      <c r="E1011" s="81"/>
      <c r="G1011" s="50"/>
    </row>
    <row r="1012" ht="15.75" customHeight="1">
      <c r="C1012" s="79"/>
      <c r="D1012" s="80"/>
      <c r="E1012" s="81"/>
      <c r="G1012" s="50"/>
    </row>
    <row r="1013" ht="15.75" customHeight="1">
      <c r="C1013" s="79"/>
      <c r="D1013" s="80"/>
      <c r="E1013" s="81"/>
      <c r="G1013" s="50"/>
    </row>
    <row r="1014" ht="15.75" customHeight="1">
      <c r="C1014" s="79"/>
      <c r="D1014" s="80"/>
      <c r="E1014" s="81"/>
      <c r="G1014" s="50"/>
    </row>
    <row r="1015" ht="15.75" customHeight="1">
      <c r="C1015" s="79"/>
      <c r="D1015" s="80"/>
      <c r="E1015" s="81"/>
      <c r="G1015" s="50"/>
    </row>
    <row r="1016" ht="15.75" customHeight="1">
      <c r="C1016" s="79"/>
      <c r="D1016" s="80"/>
      <c r="E1016" s="81"/>
      <c r="G1016" s="50"/>
    </row>
    <row r="1017" ht="15.75" customHeight="1">
      <c r="C1017" s="79"/>
      <c r="D1017" s="80"/>
      <c r="E1017" s="81"/>
      <c r="G1017" s="50"/>
    </row>
    <row r="1018" ht="15.75" customHeight="1">
      <c r="C1018" s="79"/>
      <c r="D1018" s="80"/>
      <c r="E1018" s="81"/>
      <c r="G1018" s="50"/>
    </row>
    <row r="1019" ht="15.75" customHeight="1">
      <c r="C1019" s="79"/>
      <c r="D1019" s="80"/>
      <c r="E1019" s="81"/>
      <c r="G1019" s="50"/>
    </row>
    <row r="1020" ht="15.75" customHeight="1">
      <c r="C1020" s="79"/>
      <c r="D1020" s="80"/>
      <c r="E1020" s="81"/>
      <c r="G1020" s="50"/>
    </row>
    <row r="1021" ht="15.75" customHeight="1">
      <c r="C1021" s="79"/>
      <c r="D1021" s="80"/>
      <c r="E1021" s="81"/>
      <c r="G1021" s="50"/>
    </row>
    <row r="1022" ht="15.75" customHeight="1">
      <c r="C1022" s="79"/>
      <c r="D1022" s="80"/>
      <c r="E1022" s="81"/>
      <c r="G1022" s="50"/>
    </row>
    <row r="1023" ht="15.75" customHeight="1">
      <c r="C1023" s="79"/>
      <c r="D1023" s="80"/>
      <c r="E1023" s="81"/>
      <c r="G1023" s="50"/>
    </row>
    <row r="1024" ht="15.75" customHeight="1">
      <c r="C1024" s="79"/>
      <c r="D1024" s="80"/>
      <c r="E1024" s="81"/>
      <c r="G1024" s="50"/>
    </row>
  </sheetData>
  <mergeCells count="1">
    <mergeCell ref="B1:H1"/>
  </mergeCells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2.63" defaultRowHeight="15.0"/>
  <cols>
    <col customWidth="1" min="1" max="1" width="15.0"/>
    <col customWidth="1" min="2" max="2" width="34.38"/>
    <col customWidth="1" min="3" max="3" width="27.5"/>
    <col customWidth="1" min="4" max="4" width="31.75"/>
    <col customWidth="1" min="5" max="5" width="16.13"/>
    <col customWidth="1" min="6" max="6" width="13.38"/>
    <col customWidth="1" min="7" max="7" width="12.0"/>
  </cols>
  <sheetData>
    <row r="1" ht="34.5" customHeight="1">
      <c r="A1" s="51" t="s">
        <v>119</v>
      </c>
      <c r="B1" s="52" t="s">
        <v>135</v>
      </c>
    </row>
    <row r="2" ht="15.75" customHeight="1">
      <c r="A2" s="8" t="s">
        <v>121</v>
      </c>
      <c r="B2" s="8" t="s">
        <v>122</v>
      </c>
      <c r="C2" s="8" t="s">
        <v>123</v>
      </c>
      <c r="D2" s="53" t="s">
        <v>124</v>
      </c>
      <c r="E2" s="54" t="s">
        <v>2</v>
      </c>
      <c r="F2" s="54" t="s">
        <v>3</v>
      </c>
      <c r="G2" s="54" t="s">
        <v>4</v>
      </c>
      <c r="H2" s="54" t="s">
        <v>5</v>
      </c>
      <c r="I2" s="8" t="s">
        <v>125</v>
      </c>
      <c r="J2" s="8" t="s">
        <v>126</v>
      </c>
      <c r="K2" s="8" t="s">
        <v>127</v>
      </c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</row>
    <row r="3" ht="15.75" customHeight="1">
      <c r="A3" s="55">
        <v>62321.0</v>
      </c>
      <c r="B3" s="114"/>
      <c r="C3" s="57"/>
      <c r="D3" s="57"/>
      <c r="E3" s="59">
        <f t="shared" ref="E3:H3" si="1">SUM(E4:E6)</f>
        <v>0</v>
      </c>
      <c r="F3" s="59">
        <f t="shared" si="1"/>
        <v>0</v>
      </c>
      <c r="G3" s="59">
        <f t="shared" si="1"/>
        <v>0</v>
      </c>
      <c r="H3" s="59">
        <f t="shared" si="1"/>
        <v>0</v>
      </c>
      <c r="I3" s="59">
        <f>SUM(E3:H3)</f>
        <v>0</v>
      </c>
      <c r="J3" s="106"/>
      <c r="K3" s="57"/>
    </row>
    <row r="4" ht="15.75" customHeight="1">
      <c r="A4" s="61"/>
      <c r="B4" s="61"/>
      <c r="C4" s="61"/>
      <c r="D4" s="64"/>
      <c r="E4" s="64"/>
      <c r="F4" s="64"/>
      <c r="G4" s="64"/>
      <c r="H4" s="64"/>
      <c r="I4" s="64"/>
      <c r="J4" s="64"/>
      <c r="K4" s="57"/>
    </row>
    <row r="5" ht="15.75" customHeight="1">
      <c r="A5" s="61"/>
      <c r="B5" s="61"/>
      <c r="C5" s="61"/>
      <c r="D5" s="64"/>
      <c r="E5" s="64"/>
      <c r="F5" s="64"/>
      <c r="G5" s="64"/>
      <c r="H5" s="64"/>
      <c r="I5" s="64"/>
      <c r="J5" s="64"/>
      <c r="K5" s="57"/>
    </row>
    <row r="6" ht="15.75" customHeight="1">
      <c r="A6" s="61"/>
      <c r="B6" s="61"/>
      <c r="C6" s="61"/>
      <c r="D6" s="64"/>
      <c r="E6" s="64"/>
      <c r="F6" s="64"/>
      <c r="G6" s="64"/>
      <c r="H6" s="64"/>
      <c r="I6" s="64"/>
      <c r="J6" s="64"/>
      <c r="K6" s="57"/>
    </row>
    <row r="7" ht="15.75" customHeight="1">
      <c r="A7" s="55">
        <v>62323.0</v>
      </c>
      <c r="B7" s="56" t="s">
        <v>37</v>
      </c>
      <c r="C7" s="57"/>
      <c r="D7" s="107"/>
      <c r="E7" s="59">
        <f t="shared" ref="E7:H7" si="2">SUM(E8:E10)</f>
        <v>0</v>
      </c>
      <c r="F7" s="59">
        <f t="shared" si="2"/>
        <v>0</v>
      </c>
      <c r="G7" s="59">
        <f t="shared" si="2"/>
        <v>0</v>
      </c>
      <c r="H7" s="59">
        <f t="shared" si="2"/>
        <v>0</v>
      </c>
      <c r="I7" s="59">
        <f>SUM(E7:H7)</f>
        <v>0</v>
      </c>
      <c r="J7" s="106"/>
      <c r="K7" s="57"/>
    </row>
    <row r="8" ht="15.75" customHeight="1">
      <c r="A8" s="61"/>
      <c r="B8" s="61"/>
      <c r="C8" s="61"/>
      <c r="D8" s="64"/>
      <c r="E8" s="64"/>
      <c r="F8" s="64"/>
      <c r="G8" s="64"/>
      <c r="H8" s="64"/>
      <c r="I8" s="64"/>
      <c r="J8" s="64"/>
      <c r="K8" s="57"/>
    </row>
    <row r="9" ht="15.75" customHeight="1">
      <c r="A9" s="61"/>
      <c r="B9" s="61"/>
      <c r="C9" s="61"/>
      <c r="D9" s="64"/>
      <c r="E9" s="64"/>
      <c r="F9" s="64"/>
      <c r="G9" s="64"/>
      <c r="H9" s="64"/>
      <c r="I9" s="64"/>
      <c r="J9" s="64"/>
      <c r="K9" s="57"/>
    </row>
    <row r="10" ht="15.75" customHeight="1">
      <c r="A10" s="61"/>
      <c r="B10" s="61"/>
      <c r="C10" s="61"/>
      <c r="D10" s="64"/>
      <c r="E10" s="64"/>
      <c r="F10" s="64"/>
      <c r="G10" s="64"/>
      <c r="H10" s="64"/>
      <c r="I10" s="64"/>
      <c r="J10" s="64"/>
      <c r="K10" s="57"/>
    </row>
    <row r="11" ht="15.75" customHeight="1">
      <c r="A11" s="55">
        <v>62324.0</v>
      </c>
      <c r="B11" s="56"/>
      <c r="C11" s="57"/>
      <c r="D11" s="107"/>
      <c r="E11" s="59">
        <f t="shared" ref="E11:H11" si="3">SUM(E12:E14)</f>
        <v>0</v>
      </c>
      <c r="F11" s="59">
        <f t="shared" si="3"/>
        <v>0</v>
      </c>
      <c r="G11" s="59">
        <f t="shared" si="3"/>
        <v>0</v>
      </c>
      <c r="H11" s="59">
        <f t="shared" si="3"/>
        <v>0</v>
      </c>
      <c r="I11" s="59">
        <f>SUM(E11:H11)</f>
        <v>0</v>
      </c>
      <c r="J11" s="106"/>
      <c r="K11" s="57"/>
    </row>
    <row r="12" ht="18.75" customHeight="1">
      <c r="A12" s="61"/>
      <c r="B12" s="61"/>
      <c r="C12" s="61"/>
      <c r="D12" s="64"/>
      <c r="E12" s="64"/>
      <c r="F12" s="64"/>
      <c r="G12" s="64"/>
      <c r="H12" s="64"/>
      <c r="I12" s="64"/>
      <c r="J12" s="64"/>
      <c r="K12" s="57"/>
    </row>
    <row r="13" ht="15.75" customHeight="1">
      <c r="A13" s="61"/>
      <c r="B13" s="61"/>
      <c r="C13" s="61"/>
      <c r="D13" s="64"/>
      <c r="E13" s="64"/>
      <c r="F13" s="64"/>
      <c r="G13" s="64"/>
      <c r="H13" s="64"/>
      <c r="I13" s="64"/>
      <c r="J13" s="64"/>
      <c r="K13" s="57"/>
    </row>
    <row r="14" ht="15.75" customHeight="1">
      <c r="A14" s="61"/>
      <c r="B14" s="61"/>
      <c r="C14" s="61"/>
      <c r="D14" s="64"/>
      <c r="E14" s="64"/>
      <c r="F14" s="64"/>
      <c r="G14" s="64"/>
      <c r="H14" s="64"/>
      <c r="I14" s="64"/>
      <c r="J14" s="64"/>
      <c r="K14" s="57"/>
    </row>
    <row r="15" ht="15.75" customHeight="1">
      <c r="A15" s="55">
        <v>62325.0</v>
      </c>
      <c r="B15" s="114" t="s">
        <v>38</v>
      </c>
      <c r="C15" s="57"/>
      <c r="D15" s="107"/>
      <c r="E15" s="59">
        <f t="shared" ref="E15:H15" si="4">SUM(E16:E18)</f>
        <v>0</v>
      </c>
      <c r="F15" s="59">
        <f t="shared" si="4"/>
        <v>0</v>
      </c>
      <c r="G15" s="59">
        <f t="shared" si="4"/>
        <v>0</v>
      </c>
      <c r="H15" s="59">
        <f t="shared" si="4"/>
        <v>0</v>
      </c>
      <c r="I15" s="59">
        <f>SUM(E15:H15)</f>
        <v>0</v>
      </c>
      <c r="J15" s="106"/>
      <c r="K15" s="57"/>
    </row>
    <row r="16" ht="15.75" customHeight="1">
      <c r="A16" s="61"/>
      <c r="B16" s="61"/>
      <c r="C16" s="61"/>
      <c r="D16" s="64"/>
      <c r="E16" s="64"/>
      <c r="F16" s="64"/>
      <c r="G16" s="64"/>
      <c r="H16" s="64"/>
      <c r="I16" s="64"/>
      <c r="J16" s="64"/>
      <c r="K16" s="57"/>
    </row>
    <row r="17" ht="15.75" customHeight="1">
      <c r="A17" s="61"/>
      <c r="B17" s="61"/>
      <c r="C17" s="61"/>
      <c r="D17" s="64"/>
      <c r="E17" s="64"/>
      <c r="F17" s="64"/>
      <c r="G17" s="64"/>
      <c r="H17" s="64"/>
      <c r="I17" s="64"/>
      <c r="J17" s="64"/>
      <c r="K17" s="57"/>
    </row>
    <row r="18" ht="15.75" customHeight="1">
      <c r="A18" s="61"/>
      <c r="B18" s="61"/>
      <c r="C18" s="61"/>
      <c r="D18" s="64"/>
      <c r="E18" s="64"/>
      <c r="F18" s="64"/>
      <c r="G18" s="64"/>
      <c r="H18" s="64"/>
      <c r="I18" s="64"/>
      <c r="J18" s="64"/>
      <c r="K18" s="57"/>
    </row>
    <row r="19" ht="15.75" customHeight="1">
      <c r="A19" s="56" t="s">
        <v>128</v>
      </c>
      <c r="B19" s="57"/>
      <c r="C19" s="57"/>
      <c r="D19" s="107"/>
      <c r="E19" s="59">
        <f t="shared" ref="E19:H19" si="5">SUM(E3,E7,E11,E15)</f>
        <v>0</v>
      </c>
      <c r="F19" s="59">
        <f t="shared" si="5"/>
        <v>0</v>
      </c>
      <c r="G19" s="59">
        <f t="shared" si="5"/>
        <v>0</v>
      </c>
      <c r="H19" s="59">
        <f t="shared" si="5"/>
        <v>0</v>
      </c>
      <c r="I19" s="59">
        <f>SUM(E19:H19)</f>
        <v>0</v>
      </c>
      <c r="J19" s="106">
        <f>SUM(J3:AB15)</f>
        <v>0</v>
      </c>
      <c r="K19" s="94">
        <f>SUM(I3:I15)</f>
        <v>0</v>
      </c>
    </row>
    <row r="20" ht="12.75" customHeight="1">
      <c r="A20" s="61"/>
      <c r="B20" s="61"/>
      <c r="C20" s="61"/>
      <c r="D20" s="70"/>
      <c r="E20" s="63"/>
      <c r="F20" s="63"/>
      <c r="G20" s="64"/>
      <c r="H20" s="64"/>
      <c r="I20" s="61"/>
      <c r="J20" s="61"/>
      <c r="K20" s="61"/>
    </row>
    <row r="21" ht="15.75" customHeight="1">
      <c r="A21" s="61"/>
      <c r="B21" s="61"/>
      <c r="C21" s="61"/>
      <c r="D21" s="61"/>
      <c r="E21" s="64"/>
      <c r="F21" s="63"/>
      <c r="G21" s="64"/>
      <c r="H21" s="64"/>
      <c r="I21" s="61"/>
      <c r="J21" s="61"/>
      <c r="K21" s="61"/>
    </row>
    <row r="22" ht="15.75" customHeight="1">
      <c r="A22" s="61"/>
      <c r="B22" s="61"/>
      <c r="C22" s="61"/>
      <c r="D22" s="61"/>
      <c r="E22" s="64"/>
      <c r="F22" s="64"/>
      <c r="G22" s="64"/>
      <c r="H22" s="64"/>
      <c r="I22" s="61"/>
      <c r="J22" s="61"/>
      <c r="K22" s="61"/>
    </row>
    <row r="23" ht="15.0" customHeight="1">
      <c r="A23" s="72"/>
      <c r="B23" s="61"/>
      <c r="C23" s="61"/>
      <c r="D23" s="61"/>
      <c r="E23" s="75"/>
      <c r="F23" s="75"/>
      <c r="G23" s="75"/>
      <c r="H23" s="75"/>
      <c r="I23" s="75"/>
      <c r="J23" s="88"/>
      <c r="K23" s="75"/>
    </row>
    <row r="24" ht="15.75" customHeight="1">
      <c r="A24" s="61"/>
      <c r="B24" s="61"/>
      <c r="C24" s="61"/>
      <c r="D24" s="69"/>
      <c r="E24" s="64"/>
      <c r="F24" s="64"/>
      <c r="G24" s="63"/>
      <c r="H24" s="64"/>
      <c r="I24" s="61"/>
      <c r="J24" s="61"/>
      <c r="K24" s="61"/>
    </row>
    <row r="25" ht="15.75" customHeight="1">
      <c r="A25" s="61"/>
      <c r="B25" s="61"/>
      <c r="C25" s="61"/>
      <c r="D25" s="70"/>
      <c r="E25" s="64"/>
      <c r="F25" s="64"/>
      <c r="G25" s="63"/>
      <c r="H25" s="64"/>
      <c r="I25" s="61"/>
      <c r="J25" s="61"/>
      <c r="K25" s="61"/>
    </row>
    <row r="26" ht="15.75" customHeight="1">
      <c r="A26" s="61"/>
      <c r="B26" s="61"/>
      <c r="C26" s="61"/>
      <c r="D26" s="69"/>
      <c r="E26" s="64"/>
      <c r="F26" s="64"/>
      <c r="G26" s="63"/>
      <c r="H26" s="64"/>
      <c r="I26" s="61"/>
      <c r="J26" s="61"/>
      <c r="K26" s="61"/>
    </row>
    <row r="27" ht="15.75" customHeight="1">
      <c r="A27" s="61"/>
      <c r="B27" s="61"/>
      <c r="C27" s="61"/>
      <c r="D27" s="70"/>
      <c r="E27" s="63"/>
      <c r="F27" s="63"/>
      <c r="G27" s="63"/>
      <c r="H27" s="63"/>
      <c r="I27" s="63"/>
      <c r="J27" s="88"/>
      <c r="K27" s="75"/>
    </row>
    <row r="28" ht="15.75" customHeight="1">
      <c r="A28" s="61"/>
      <c r="B28" s="61"/>
      <c r="C28" s="61"/>
      <c r="D28" s="70"/>
      <c r="E28" s="64"/>
      <c r="F28" s="61"/>
      <c r="G28" s="71"/>
      <c r="H28" s="61"/>
      <c r="I28" s="101"/>
      <c r="J28" s="101"/>
      <c r="K28" s="101"/>
    </row>
    <row r="29" ht="15.75" customHeight="1">
      <c r="A29" s="61"/>
      <c r="B29" s="61"/>
      <c r="C29" s="61"/>
      <c r="D29" s="70"/>
      <c r="E29" s="64"/>
      <c r="F29" s="64"/>
      <c r="G29" s="71"/>
      <c r="H29" s="61"/>
      <c r="I29" s="101"/>
      <c r="J29" s="101"/>
      <c r="K29" s="101"/>
    </row>
    <row r="30" ht="15.75" customHeight="1">
      <c r="A30" s="61"/>
      <c r="B30" s="61"/>
      <c r="C30" s="61"/>
      <c r="D30" s="70"/>
      <c r="E30" s="64"/>
      <c r="F30" s="63"/>
      <c r="G30" s="76"/>
      <c r="H30" s="61"/>
      <c r="I30" s="101"/>
      <c r="J30" s="101"/>
      <c r="K30" s="101"/>
    </row>
    <row r="31" ht="15.75" customHeight="1">
      <c r="A31" s="61"/>
      <c r="B31" s="77"/>
      <c r="C31" s="61"/>
      <c r="D31" s="70"/>
      <c r="E31" s="64"/>
      <c r="F31" s="63"/>
      <c r="G31" s="76"/>
      <c r="H31" s="61"/>
      <c r="I31" s="101"/>
      <c r="J31" s="101"/>
      <c r="K31" s="101"/>
    </row>
    <row r="32" ht="15.75" customHeight="1">
      <c r="A32" s="72"/>
      <c r="B32" s="108"/>
      <c r="C32" s="72"/>
      <c r="D32" s="73"/>
      <c r="E32" s="74"/>
      <c r="F32" s="74"/>
      <c r="G32" s="109"/>
      <c r="H32" s="74"/>
      <c r="I32" s="110"/>
      <c r="J32" s="102"/>
      <c r="K32" s="101"/>
    </row>
    <row r="33" ht="15.75" customHeight="1">
      <c r="A33" s="61"/>
      <c r="B33" s="77"/>
      <c r="C33" s="61"/>
      <c r="D33" s="70"/>
      <c r="E33" s="64"/>
      <c r="F33" s="64"/>
      <c r="G33" s="71"/>
      <c r="H33" s="61"/>
      <c r="I33" s="101"/>
      <c r="J33" s="101"/>
      <c r="K33" s="101"/>
    </row>
    <row r="34" ht="15.75" customHeight="1">
      <c r="A34" s="61"/>
      <c r="B34" s="77"/>
      <c r="C34" s="61"/>
      <c r="D34" s="70"/>
      <c r="E34" s="64"/>
      <c r="F34" s="61"/>
      <c r="G34" s="71"/>
      <c r="H34" s="61"/>
      <c r="I34" s="101"/>
      <c r="J34" s="101"/>
      <c r="K34" s="101"/>
    </row>
    <row r="35" ht="15.75" customHeight="1">
      <c r="A35" s="61"/>
      <c r="B35" s="77"/>
      <c r="C35" s="61"/>
      <c r="D35" s="70"/>
      <c r="E35" s="74"/>
      <c r="F35" s="63"/>
      <c r="G35" s="76"/>
      <c r="H35" s="61"/>
      <c r="I35" s="101"/>
      <c r="J35" s="101"/>
      <c r="K35" s="101"/>
    </row>
    <row r="36" ht="15.75" customHeight="1">
      <c r="A36" s="61"/>
      <c r="B36" s="61"/>
      <c r="C36" s="61"/>
      <c r="D36" s="70"/>
      <c r="E36" s="64"/>
      <c r="F36" s="61"/>
      <c r="G36" s="71"/>
      <c r="H36" s="64"/>
      <c r="I36" s="101"/>
      <c r="J36" s="101"/>
      <c r="K36" s="101"/>
    </row>
    <row r="37" ht="15.75" customHeight="1">
      <c r="A37" s="61"/>
      <c r="B37" s="61"/>
      <c r="C37" s="61"/>
      <c r="D37" s="70"/>
      <c r="E37" s="64"/>
      <c r="F37" s="64"/>
      <c r="G37" s="71"/>
      <c r="H37" s="61"/>
      <c r="I37" s="101"/>
      <c r="J37" s="101"/>
      <c r="K37" s="101"/>
    </row>
    <row r="38" ht="15.75" customHeight="1">
      <c r="A38" s="61"/>
      <c r="B38" s="61"/>
      <c r="C38" s="61"/>
      <c r="D38" s="70"/>
      <c r="E38" s="64"/>
      <c r="F38" s="61"/>
      <c r="G38" s="76"/>
      <c r="H38" s="61"/>
      <c r="I38" s="101"/>
      <c r="J38" s="101"/>
      <c r="K38" s="101"/>
    </row>
    <row r="39" ht="15.75" customHeight="1">
      <c r="A39" s="72"/>
      <c r="B39" s="72"/>
      <c r="C39" s="72"/>
      <c r="D39" s="73"/>
      <c r="E39" s="74"/>
      <c r="F39" s="75"/>
      <c r="G39" s="76"/>
      <c r="H39" s="61"/>
      <c r="I39" s="101"/>
      <c r="J39" s="101"/>
      <c r="K39" s="101"/>
    </row>
    <row r="40" ht="15.75" customHeight="1">
      <c r="A40" s="72"/>
      <c r="B40" s="72"/>
      <c r="C40" s="72"/>
      <c r="D40" s="73"/>
      <c r="E40" s="74"/>
      <c r="F40" s="74"/>
      <c r="G40" s="109"/>
      <c r="H40" s="74"/>
      <c r="I40" s="110"/>
      <c r="J40" s="102"/>
      <c r="K40" s="101"/>
    </row>
    <row r="41" ht="15.75" customHeight="1">
      <c r="A41" s="61"/>
      <c r="B41" s="61"/>
      <c r="C41" s="61"/>
      <c r="D41" s="70"/>
      <c r="E41" s="64"/>
      <c r="F41" s="64"/>
      <c r="G41" s="71"/>
      <c r="H41" s="61"/>
      <c r="I41" s="101"/>
      <c r="J41" s="101"/>
      <c r="K41" s="101"/>
    </row>
    <row r="42" ht="15.75" customHeight="1">
      <c r="A42" s="61"/>
      <c r="B42" s="61"/>
      <c r="C42" s="61"/>
      <c r="D42" s="70"/>
      <c r="E42" s="64"/>
      <c r="F42" s="64"/>
      <c r="G42" s="71"/>
      <c r="H42" s="61"/>
      <c r="I42" s="101"/>
      <c r="J42" s="101"/>
      <c r="K42" s="101"/>
    </row>
    <row r="43" ht="15.75" customHeight="1">
      <c r="A43" s="72"/>
      <c r="B43" s="72"/>
      <c r="C43" s="61"/>
      <c r="D43" s="70"/>
      <c r="E43" s="64"/>
      <c r="F43" s="63"/>
      <c r="G43" s="76"/>
      <c r="H43" s="61"/>
      <c r="I43" s="101"/>
      <c r="J43" s="101"/>
      <c r="K43" s="101"/>
    </row>
    <row r="44" ht="15.75" customHeight="1">
      <c r="A44" s="61"/>
      <c r="B44" s="61"/>
      <c r="C44" s="61"/>
      <c r="D44" s="70"/>
      <c r="E44" s="64"/>
      <c r="F44" s="61"/>
      <c r="G44" s="76"/>
      <c r="H44" s="61"/>
      <c r="I44" s="101"/>
      <c r="J44" s="101"/>
      <c r="K44" s="101"/>
    </row>
    <row r="45" ht="15.75" customHeight="1">
      <c r="A45" s="61"/>
      <c r="B45" s="61"/>
      <c r="C45" s="61"/>
      <c r="D45" s="70"/>
      <c r="E45" s="64"/>
      <c r="F45" s="61"/>
      <c r="G45" s="76"/>
      <c r="H45" s="61"/>
      <c r="I45" s="101"/>
      <c r="J45" s="101"/>
      <c r="K45" s="101"/>
    </row>
    <row r="46" ht="15.75" customHeight="1">
      <c r="A46" s="61"/>
      <c r="B46" s="61"/>
      <c r="C46" s="61"/>
      <c r="D46" s="70"/>
      <c r="E46" s="64"/>
      <c r="F46" s="61"/>
      <c r="G46" s="76"/>
      <c r="H46" s="61"/>
      <c r="I46" s="101"/>
      <c r="J46" s="101"/>
      <c r="K46" s="101"/>
    </row>
    <row r="47" ht="15.75" customHeight="1">
      <c r="A47" s="72"/>
      <c r="B47" s="72"/>
      <c r="C47" s="61"/>
      <c r="D47" s="70"/>
      <c r="E47" s="64"/>
      <c r="F47" s="63"/>
      <c r="G47" s="76"/>
      <c r="H47" s="61"/>
      <c r="I47" s="101"/>
      <c r="J47" s="101"/>
      <c r="K47" s="101"/>
    </row>
    <row r="48" ht="15.75" customHeight="1">
      <c r="A48" s="61"/>
      <c r="B48" s="61"/>
      <c r="C48" s="61"/>
      <c r="D48" s="70"/>
      <c r="E48" s="64"/>
      <c r="F48" s="64"/>
      <c r="G48" s="71"/>
      <c r="H48" s="61"/>
      <c r="I48" s="101"/>
      <c r="J48" s="101"/>
      <c r="K48" s="101"/>
    </row>
    <row r="49" ht="15.75" customHeight="1">
      <c r="A49" s="61"/>
      <c r="B49" s="61"/>
      <c r="C49" s="61"/>
      <c r="D49" s="70"/>
      <c r="E49" s="64"/>
      <c r="F49" s="61"/>
      <c r="G49" s="71"/>
      <c r="H49" s="61"/>
      <c r="I49" s="101"/>
      <c r="J49" s="101"/>
      <c r="K49" s="101"/>
    </row>
    <row r="50" ht="15.75" customHeight="1">
      <c r="A50" s="72"/>
      <c r="B50" s="72"/>
      <c r="C50" s="72"/>
      <c r="D50" s="73"/>
      <c r="E50" s="74"/>
      <c r="F50" s="74"/>
      <c r="G50" s="109"/>
      <c r="H50" s="74"/>
      <c r="I50" s="110"/>
      <c r="J50" s="102"/>
      <c r="K50" s="101"/>
    </row>
    <row r="51" ht="15.75" customHeight="1">
      <c r="A51" s="72"/>
      <c r="B51" s="72"/>
      <c r="C51" s="61"/>
      <c r="D51" s="70"/>
      <c r="E51" s="64"/>
      <c r="F51" s="75"/>
      <c r="G51" s="76"/>
      <c r="H51" s="61"/>
      <c r="I51" s="101"/>
      <c r="J51" s="101"/>
      <c r="K51" s="101"/>
    </row>
    <row r="52" ht="15.75" customHeight="1">
      <c r="A52" s="61"/>
      <c r="B52" s="61"/>
      <c r="C52" s="61"/>
      <c r="D52" s="70"/>
      <c r="E52" s="64"/>
      <c r="F52" s="61"/>
      <c r="G52" s="76"/>
      <c r="H52" s="61"/>
      <c r="I52" s="101"/>
      <c r="J52" s="101"/>
      <c r="K52" s="101"/>
    </row>
    <row r="53" ht="15.75" customHeight="1">
      <c r="A53" s="61"/>
      <c r="B53" s="61"/>
      <c r="C53" s="61"/>
      <c r="D53" s="70"/>
      <c r="E53" s="64"/>
      <c r="F53" s="61"/>
      <c r="G53" s="71"/>
      <c r="H53" s="61"/>
      <c r="I53" s="101"/>
      <c r="J53" s="101"/>
      <c r="K53" s="101"/>
    </row>
    <row r="54" ht="15.75" customHeight="1">
      <c r="A54" s="72"/>
      <c r="B54" s="72"/>
      <c r="C54" s="72"/>
      <c r="D54" s="73"/>
      <c r="E54" s="74"/>
      <c r="F54" s="75"/>
      <c r="G54" s="78"/>
      <c r="H54" s="75"/>
      <c r="I54" s="102"/>
      <c r="J54" s="102"/>
      <c r="K54" s="101"/>
    </row>
    <row r="55" ht="15.75" customHeight="1">
      <c r="A55" s="101"/>
      <c r="B55" s="101"/>
      <c r="C55" s="61"/>
      <c r="D55" s="70"/>
      <c r="E55" s="102"/>
      <c r="F55" s="102"/>
      <c r="G55" s="103"/>
      <c r="H55" s="101"/>
      <c r="I55" s="101"/>
      <c r="J55" s="101"/>
      <c r="K55" s="101"/>
    </row>
    <row r="56" ht="15.75" customHeight="1">
      <c r="A56" s="101"/>
      <c r="B56" s="101"/>
      <c r="C56" s="61"/>
      <c r="D56" s="70"/>
      <c r="E56" s="102"/>
      <c r="F56" s="102"/>
      <c r="G56" s="103"/>
      <c r="H56" s="101"/>
      <c r="I56" s="101"/>
      <c r="J56" s="101"/>
      <c r="K56" s="101"/>
    </row>
    <row r="57" ht="15.75" customHeight="1">
      <c r="A57" s="101"/>
      <c r="B57" s="101"/>
      <c r="C57" s="61"/>
      <c r="D57" s="70"/>
      <c r="E57" s="102"/>
      <c r="F57" s="101"/>
      <c r="G57" s="103"/>
      <c r="H57" s="101"/>
      <c r="I57" s="101"/>
      <c r="J57" s="101"/>
      <c r="K57" s="101"/>
    </row>
    <row r="58" ht="15.75" customHeight="1">
      <c r="A58" s="101"/>
      <c r="B58" s="101"/>
      <c r="C58" s="61"/>
      <c r="D58" s="70"/>
      <c r="E58" s="102"/>
      <c r="F58" s="102"/>
      <c r="G58" s="103"/>
      <c r="H58" s="101"/>
      <c r="I58" s="101"/>
      <c r="J58" s="101"/>
      <c r="K58" s="101"/>
    </row>
    <row r="59" ht="15.75" customHeight="1">
      <c r="A59" s="101"/>
      <c r="B59" s="101"/>
      <c r="C59" s="61"/>
      <c r="D59" s="70"/>
      <c r="E59" s="102"/>
      <c r="F59" s="101"/>
      <c r="G59" s="111"/>
      <c r="H59" s="101"/>
      <c r="I59" s="101"/>
      <c r="J59" s="101"/>
      <c r="K59" s="101"/>
    </row>
    <row r="60" ht="15.75" customHeight="1">
      <c r="A60" s="101"/>
      <c r="B60" s="101"/>
      <c r="C60" s="61"/>
      <c r="D60" s="70"/>
      <c r="E60" s="102"/>
      <c r="F60" s="101"/>
      <c r="G60" s="103"/>
      <c r="H60" s="101"/>
      <c r="I60" s="101"/>
      <c r="J60" s="101"/>
      <c r="K60" s="101"/>
    </row>
    <row r="61" ht="15.75" customHeight="1">
      <c r="A61" s="101"/>
      <c r="B61" s="101"/>
      <c r="C61" s="61"/>
      <c r="D61" s="70"/>
      <c r="E61" s="102"/>
      <c r="F61" s="101"/>
      <c r="G61" s="111"/>
      <c r="H61" s="101"/>
      <c r="I61" s="101"/>
      <c r="J61" s="101"/>
      <c r="K61" s="101"/>
    </row>
    <row r="62" ht="15.75" customHeight="1">
      <c r="A62" s="101"/>
      <c r="B62" s="101"/>
      <c r="C62" s="61"/>
      <c r="D62" s="70"/>
      <c r="E62" s="102"/>
      <c r="F62" s="101"/>
      <c r="G62" s="103"/>
      <c r="H62" s="102"/>
      <c r="I62" s="101"/>
      <c r="J62" s="101"/>
      <c r="K62" s="101"/>
    </row>
    <row r="63" ht="15.75" customHeight="1">
      <c r="A63" s="101"/>
      <c r="B63" s="101"/>
      <c r="C63" s="61"/>
      <c r="D63" s="70"/>
      <c r="E63" s="102"/>
      <c r="F63" s="101"/>
      <c r="G63" s="111"/>
      <c r="H63" s="101"/>
      <c r="I63" s="101"/>
      <c r="J63" s="101"/>
      <c r="K63" s="101"/>
    </row>
    <row r="64" ht="15.75" customHeight="1">
      <c r="A64" s="112"/>
      <c r="B64" s="112"/>
      <c r="C64" s="72"/>
      <c r="D64" s="73"/>
      <c r="E64" s="110"/>
      <c r="F64" s="110"/>
      <c r="G64" s="113"/>
      <c r="H64" s="110"/>
      <c r="I64" s="110"/>
      <c r="J64" s="110"/>
      <c r="K64" s="110"/>
    </row>
    <row r="65" ht="15.75" customHeight="1">
      <c r="C65" s="79"/>
      <c r="D65" s="80"/>
      <c r="E65" s="81"/>
      <c r="G65" s="50"/>
    </row>
    <row r="66" ht="15.75" customHeight="1">
      <c r="C66" s="79"/>
      <c r="D66" s="80"/>
      <c r="E66" s="81"/>
      <c r="G66" s="50"/>
    </row>
    <row r="67" ht="15.75" customHeight="1">
      <c r="C67" s="79"/>
      <c r="D67" s="80"/>
      <c r="E67" s="81"/>
      <c r="G67" s="50"/>
    </row>
    <row r="68" ht="15.75" customHeight="1">
      <c r="C68" s="79"/>
      <c r="D68" s="80"/>
      <c r="E68" s="81"/>
      <c r="G68" s="50"/>
    </row>
    <row r="69" ht="15.75" customHeight="1">
      <c r="C69" s="79"/>
      <c r="D69" s="80"/>
      <c r="E69" s="81"/>
      <c r="G69" s="50"/>
    </row>
    <row r="70" ht="15.75" customHeight="1">
      <c r="C70" s="79"/>
      <c r="D70" s="80"/>
      <c r="E70" s="81"/>
      <c r="G70" s="50"/>
    </row>
    <row r="71" ht="15.75" customHeight="1">
      <c r="C71" s="79"/>
      <c r="D71" s="80"/>
      <c r="E71" s="81"/>
      <c r="G71" s="50"/>
    </row>
    <row r="72" ht="15.75" customHeight="1">
      <c r="C72" s="79"/>
      <c r="D72" s="80"/>
      <c r="E72" s="81"/>
      <c r="G72" s="50"/>
    </row>
    <row r="73" ht="15.75" customHeight="1">
      <c r="C73" s="79"/>
      <c r="D73" s="80"/>
      <c r="E73" s="81"/>
      <c r="G73" s="50"/>
    </row>
    <row r="74" ht="15.75" customHeight="1">
      <c r="C74" s="79"/>
      <c r="D74" s="80"/>
      <c r="E74" s="81"/>
      <c r="G74" s="50"/>
    </row>
    <row r="75" ht="15.75" customHeight="1">
      <c r="C75" s="79"/>
      <c r="D75" s="80"/>
      <c r="E75" s="81"/>
      <c r="G75" s="50"/>
    </row>
    <row r="76" ht="15.75" customHeight="1">
      <c r="C76" s="79"/>
      <c r="D76" s="80"/>
      <c r="E76" s="81"/>
      <c r="G76" s="50"/>
    </row>
    <row r="77" ht="15.75" customHeight="1">
      <c r="C77" s="79"/>
      <c r="D77" s="80"/>
      <c r="E77" s="81"/>
      <c r="G77" s="50"/>
    </row>
    <row r="78" ht="15.75" customHeight="1">
      <c r="C78" s="79"/>
      <c r="D78" s="80"/>
      <c r="E78" s="81"/>
      <c r="G78" s="50"/>
    </row>
    <row r="79" ht="15.75" customHeight="1">
      <c r="C79" s="79"/>
      <c r="D79" s="80"/>
      <c r="E79" s="81"/>
      <c r="G79" s="50"/>
    </row>
    <row r="80" ht="15.75" customHeight="1">
      <c r="C80" s="79"/>
      <c r="D80" s="80"/>
      <c r="E80" s="81"/>
      <c r="G80" s="50"/>
    </row>
    <row r="81" ht="15.75" customHeight="1">
      <c r="C81" s="79"/>
      <c r="D81" s="80"/>
      <c r="E81" s="81"/>
      <c r="G81" s="50"/>
    </row>
    <row r="82" ht="15.75" customHeight="1">
      <c r="C82" s="79"/>
      <c r="D82" s="80"/>
      <c r="E82" s="81"/>
      <c r="G82" s="50"/>
    </row>
    <row r="83" ht="15.75" customHeight="1">
      <c r="C83" s="79"/>
      <c r="D83" s="80"/>
      <c r="E83" s="81"/>
      <c r="G83" s="50"/>
    </row>
    <row r="84" ht="15.75" customHeight="1">
      <c r="C84" s="79"/>
      <c r="D84" s="80"/>
      <c r="E84" s="81"/>
      <c r="G84" s="50"/>
    </row>
    <row r="85" ht="15.75" customHeight="1">
      <c r="C85" s="79"/>
      <c r="D85" s="80"/>
      <c r="E85" s="81"/>
      <c r="G85" s="50"/>
    </row>
    <row r="86" ht="15.75" customHeight="1">
      <c r="C86" s="79"/>
      <c r="D86" s="80"/>
      <c r="E86" s="81"/>
      <c r="G86" s="50"/>
    </row>
    <row r="87" ht="15.75" customHeight="1">
      <c r="C87" s="79"/>
      <c r="D87" s="80"/>
      <c r="E87" s="81"/>
      <c r="G87" s="50"/>
    </row>
    <row r="88" ht="15.75" customHeight="1">
      <c r="C88" s="79"/>
      <c r="D88" s="80"/>
      <c r="E88" s="81"/>
      <c r="G88" s="50"/>
    </row>
    <row r="89" ht="15.75" customHeight="1">
      <c r="C89" s="79"/>
      <c r="D89" s="80"/>
      <c r="E89" s="81"/>
      <c r="G89" s="50"/>
    </row>
    <row r="90" ht="15.75" customHeight="1">
      <c r="C90" s="79"/>
      <c r="D90" s="80"/>
      <c r="E90" s="81"/>
      <c r="G90" s="50"/>
    </row>
    <row r="91" ht="15.75" customHeight="1">
      <c r="C91" s="79"/>
      <c r="D91" s="80"/>
      <c r="E91" s="81"/>
      <c r="G91" s="50"/>
    </row>
    <row r="92" ht="15.75" customHeight="1">
      <c r="C92" s="79"/>
      <c r="D92" s="80"/>
      <c r="E92" s="81"/>
      <c r="G92" s="50"/>
    </row>
    <row r="93" ht="15.75" customHeight="1">
      <c r="C93" s="79"/>
      <c r="D93" s="80"/>
      <c r="E93" s="81"/>
      <c r="G93" s="50"/>
    </row>
    <row r="94" ht="15.75" customHeight="1">
      <c r="C94" s="79"/>
      <c r="D94" s="80"/>
      <c r="E94" s="81"/>
      <c r="G94" s="50"/>
    </row>
    <row r="95" ht="15.75" customHeight="1">
      <c r="C95" s="79"/>
      <c r="D95" s="80"/>
      <c r="E95" s="81"/>
      <c r="G95" s="50"/>
    </row>
    <row r="96" ht="15.75" customHeight="1">
      <c r="C96" s="79"/>
      <c r="D96" s="80"/>
      <c r="E96" s="81"/>
      <c r="G96" s="50"/>
    </row>
    <row r="97" ht="15.75" customHeight="1">
      <c r="C97" s="79"/>
      <c r="D97" s="80"/>
      <c r="E97" s="81"/>
      <c r="G97" s="50"/>
    </row>
    <row r="98" ht="15.75" customHeight="1">
      <c r="C98" s="79"/>
      <c r="D98" s="80"/>
      <c r="E98" s="81"/>
      <c r="G98" s="50"/>
    </row>
    <row r="99" ht="15.75" customHeight="1">
      <c r="C99" s="79"/>
      <c r="D99" s="80"/>
      <c r="E99" s="81"/>
      <c r="G99" s="50"/>
    </row>
    <row r="100" ht="15.75" customHeight="1">
      <c r="C100" s="79"/>
      <c r="D100" s="80"/>
      <c r="E100" s="81"/>
      <c r="G100" s="50"/>
    </row>
    <row r="101" ht="15.75" customHeight="1">
      <c r="C101" s="79"/>
      <c r="D101" s="80"/>
      <c r="E101" s="81"/>
      <c r="G101" s="50"/>
    </row>
    <row r="102" ht="15.75" customHeight="1">
      <c r="C102" s="79"/>
      <c r="D102" s="80"/>
      <c r="E102" s="81"/>
      <c r="G102" s="50"/>
    </row>
    <row r="103" ht="15.75" customHeight="1">
      <c r="C103" s="79"/>
      <c r="D103" s="80"/>
      <c r="E103" s="81"/>
      <c r="G103" s="50"/>
    </row>
    <row r="104" ht="15.75" customHeight="1">
      <c r="C104" s="79"/>
      <c r="D104" s="80"/>
      <c r="E104" s="81"/>
      <c r="G104" s="50"/>
    </row>
    <row r="105" ht="15.75" customHeight="1">
      <c r="C105" s="79"/>
      <c r="D105" s="80"/>
      <c r="E105" s="81"/>
      <c r="G105" s="50"/>
    </row>
    <row r="106" ht="15.75" customHeight="1">
      <c r="C106" s="79"/>
      <c r="D106" s="80"/>
      <c r="E106" s="81"/>
      <c r="G106" s="50"/>
    </row>
    <row r="107" ht="15.75" customHeight="1">
      <c r="C107" s="79"/>
      <c r="D107" s="80"/>
      <c r="E107" s="81"/>
      <c r="G107" s="50"/>
    </row>
    <row r="108" ht="15.75" customHeight="1">
      <c r="C108" s="79"/>
      <c r="D108" s="80"/>
      <c r="E108" s="81"/>
      <c r="G108" s="50"/>
    </row>
    <row r="109" ht="15.75" customHeight="1">
      <c r="C109" s="79"/>
      <c r="D109" s="80"/>
      <c r="E109" s="81"/>
      <c r="G109" s="50"/>
    </row>
    <row r="110" ht="15.75" customHeight="1">
      <c r="C110" s="79"/>
      <c r="D110" s="80"/>
      <c r="E110" s="81"/>
      <c r="G110" s="50"/>
    </row>
    <row r="111" ht="15.75" customHeight="1">
      <c r="C111" s="79"/>
      <c r="D111" s="80"/>
      <c r="E111" s="81"/>
      <c r="G111" s="50"/>
    </row>
    <row r="112" ht="15.75" customHeight="1">
      <c r="C112" s="79"/>
      <c r="D112" s="80"/>
      <c r="E112" s="81"/>
      <c r="G112" s="50"/>
    </row>
    <row r="113" ht="15.75" customHeight="1">
      <c r="C113" s="79"/>
      <c r="D113" s="80"/>
      <c r="E113" s="81"/>
      <c r="G113" s="50"/>
    </row>
    <row r="114" ht="15.75" customHeight="1">
      <c r="C114" s="79"/>
      <c r="D114" s="80"/>
      <c r="E114" s="81"/>
      <c r="G114" s="50"/>
    </row>
    <row r="115" ht="15.75" customHeight="1">
      <c r="C115" s="79"/>
      <c r="D115" s="80"/>
      <c r="E115" s="81"/>
      <c r="G115" s="50"/>
    </row>
    <row r="116" ht="15.75" customHeight="1">
      <c r="C116" s="79"/>
      <c r="D116" s="80"/>
      <c r="E116" s="81"/>
      <c r="G116" s="50"/>
    </row>
    <row r="117" ht="15.75" customHeight="1">
      <c r="C117" s="79"/>
      <c r="D117" s="80"/>
      <c r="E117" s="81"/>
      <c r="G117" s="50"/>
    </row>
    <row r="118" ht="15.75" customHeight="1">
      <c r="C118" s="79"/>
      <c r="D118" s="80"/>
      <c r="E118" s="81"/>
      <c r="G118" s="50"/>
    </row>
    <row r="119" ht="15.75" customHeight="1">
      <c r="C119" s="79"/>
      <c r="D119" s="80"/>
      <c r="E119" s="81"/>
      <c r="G119" s="50"/>
    </row>
    <row r="120" ht="15.75" customHeight="1">
      <c r="C120" s="79"/>
      <c r="D120" s="80"/>
      <c r="E120" s="81"/>
      <c r="G120" s="50"/>
    </row>
    <row r="121" ht="15.75" customHeight="1">
      <c r="C121" s="79"/>
      <c r="D121" s="80"/>
      <c r="E121" s="81"/>
      <c r="G121" s="50"/>
    </row>
    <row r="122" ht="15.75" customHeight="1">
      <c r="C122" s="79"/>
      <c r="D122" s="80"/>
      <c r="E122" s="81"/>
      <c r="G122" s="50"/>
    </row>
    <row r="123" ht="15.75" customHeight="1">
      <c r="C123" s="79"/>
      <c r="D123" s="80"/>
      <c r="E123" s="81"/>
      <c r="G123" s="50"/>
    </row>
    <row r="124" ht="15.75" customHeight="1">
      <c r="C124" s="79"/>
      <c r="D124" s="80"/>
      <c r="E124" s="81"/>
      <c r="G124" s="50"/>
    </row>
    <row r="125" ht="15.75" customHeight="1">
      <c r="C125" s="79"/>
      <c r="D125" s="80"/>
      <c r="E125" s="81"/>
      <c r="G125" s="50"/>
    </row>
    <row r="126" ht="15.75" customHeight="1">
      <c r="C126" s="79"/>
      <c r="D126" s="80"/>
      <c r="E126" s="81"/>
      <c r="G126" s="50"/>
    </row>
    <row r="127" ht="15.75" customHeight="1">
      <c r="C127" s="79"/>
      <c r="D127" s="80"/>
      <c r="E127" s="81"/>
      <c r="G127" s="50"/>
    </row>
    <row r="128" ht="15.75" customHeight="1">
      <c r="C128" s="79"/>
      <c r="D128" s="80"/>
      <c r="E128" s="81"/>
      <c r="G128" s="50"/>
    </row>
    <row r="129" ht="15.75" customHeight="1">
      <c r="C129" s="79"/>
      <c r="D129" s="80"/>
      <c r="E129" s="81"/>
      <c r="G129" s="50"/>
    </row>
    <row r="130" ht="15.75" customHeight="1">
      <c r="C130" s="79"/>
      <c r="D130" s="80"/>
      <c r="E130" s="81"/>
      <c r="G130" s="50"/>
    </row>
    <row r="131" ht="15.75" customHeight="1">
      <c r="C131" s="79"/>
      <c r="D131" s="80"/>
      <c r="E131" s="81"/>
      <c r="G131" s="50"/>
    </row>
    <row r="132" ht="15.75" customHeight="1">
      <c r="C132" s="79"/>
      <c r="D132" s="80"/>
      <c r="E132" s="81"/>
      <c r="G132" s="50"/>
    </row>
    <row r="133" ht="15.75" customHeight="1">
      <c r="C133" s="79"/>
      <c r="D133" s="80"/>
      <c r="E133" s="81"/>
      <c r="G133" s="50"/>
    </row>
    <row r="134" ht="15.75" customHeight="1">
      <c r="C134" s="79"/>
      <c r="D134" s="80"/>
      <c r="E134" s="81"/>
      <c r="G134" s="50"/>
    </row>
    <row r="135" ht="15.75" customHeight="1">
      <c r="C135" s="79"/>
      <c r="D135" s="80"/>
      <c r="E135" s="81"/>
      <c r="G135" s="50"/>
    </row>
    <row r="136" ht="15.75" customHeight="1">
      <c r="C136" s="79"/>
      <c r="D136" s="80"/>
      <c r="E136" s="81"/>
      <c r="G136" s="50"/>
    </row>
    <row r="137" ht="15.75" customHeight="1">
      <c r="C137" s="79"/>
      <c r="D137" s="80"/>
      <c r="E137" s="81"/>
      <c r="G137" s="50"/>
    </row>
    <row r="138" ht="15.75" customHeight="1">
      <c r="C138" s="79"/>
      <c r="D138" s="80"/>
      <c r="E138" s="81"/>
      <c r="G138" s="50"/>
    </row>
    <row r="139" ht="15.75" customHeight="1">
      <c r="C139" s="79"/>
      <c r="D139" s="80"/>
      <c r="E139" s="81"/>
      <c r="G139" s="50"/>
    </row>
    <row r="140" ht="15.75" customHeight="1">
      <c r="C140" s="79"/>
      <c r="D140" s="80"/>
      <c r="E140" s="81"/>
      <c r="G140" s="50"/>
    </row>
    <row r="141" ht="15.75" customHeight="1">
      <c r="C141" s="79"/>
      <c r="D141" s="80"/>
      <c r="E141" s="81"/>
      <c r="G141" s="50"/>
    </row>
    <row r="142" ht="15.75" customHeight="1">
      <c r="C142" s="79"/>
      <c r="D142" s="80"/>
      <c r="E142" s="81"/>
      <c r="G142" s="50"/>
    </row>
    <row r="143" ht="15.75" customHeight="1">
      <c r="C143" s="79"/>
      <c r="D143" s="80"/>
      <c r="E143" s="81"/>
      <c r="G143" s="50"/>
    </row>
    <row r="144" ht="15.75" customHeight="1">
      <c r="C144" s="79"/>
      <c r="D144" s="80"/>
      <c r="E144" s="81"/>
      <c r="G144" s="50"/>
    </row>
    <row r="145" ht="15.75" customHeight="1">
      <c r="C145" s="79"/>
      <c r="D145" s="80"/>
      <c r="E145" s="81"/>
      <c r="G145" s="50"/>
    </row>
    <row r="146" ht="15.75" customHeight="1">
      <c r="C146" s="79"/>
      <c r="D146" s="80"/>
      <c r="E146" s="81"/>
      <c r="G146" s="50"/>
    </row>
    <row r="147" ht="15.75" customHeight="1">
      <c r="C147" s="79"/>
      <c r="D147" s="80"/>
      <c r="E147" s="81"/>
      <c r="G147" s="50"/>
    </row>
    <row r="148" ht="15.75" customHeight="1">
      <c r="C148" s="79"/>
      <c r="D148" s="80"/>
      <c r="E148" s="81"/>
      <c r="G148" s="50"/>
    </row>
    <row r="149" ht="15.75" customHeight="1">
      <c r="C149" s="79"/>
      <c r="D149" s="80"/>
      <c r="E149" s="81"/>
      <c r="G149" s="50"/>
    </row>
    <row r="150" ht="15.75" customHeight="1">
      <c r="C150" s="79"/>
      <c r="D150" s="80"/>
      <c r="E150" s="81"/>
      <c r="G150" s="50"/>
    </row>
    <row r="151" ht="15.75" customHeight="1">
      <c r="C151" s="79"/>
      <c r="D151" s="80"/>
      <c r="E151" s="81"/>
      <c r="G151" s="50"/>
    </row>
    <row r="152" ht="15.75" customHeight="1">
      <c r="C152" s="79"/>
      <c r="D152" s="80"/>
      <c r="E152" s="81"/>
      <c r="G152" s="50"/>
    </row>
    <row r="153" ht="15.75" customHeight="1">
      <c r="C153" s="79"/>
      <c r="D153" s="80"/>
      <c r="E153" s="81"/>
      <c r="G153" s="50"/>
    </row>
    <row r="154" ht="15.75" customHeight="1">
      <c r="C154" s="79"/>
      <c r="D154" s="80"/>
      <c r="E154" s="81"/>
      <c r="G154" s="50"/>
    </row>
    <row r="155" ht="15.75" customHeight="1">
      <c r="C155" s="79"/>
      <c r="D155" s="80"/>
      <c r="E155" s="81"/>
      <c r="G155" s="50"/>
    </row>
    <row r="156" ht="15.75" customHeight="1">
      <c r="C156" s="79"/>
      <c r="D156" s="80"/>
      <c r="E156" s="81"/>
      <c r="G156" s="50"/>
    </row>
    <row r="157" ht="15.75" customHeight="1">
      <c r="C157" s="79"/>
      <c r="D157" s="80"/>
      <c r="E157" s="81"/>
      <c r="G157" s="50"/>
    </row>
    <row r="158" ht="15.75" customHeight="1">
      <c r="C158" s="79"/>
      <c r="D158" s="80"/>
      <c r="E158" s="81"/>
      <c r="G158" s="50"/>
    </row>
    <row r="159" ht="15.75" customHeight="1">
      <c r="C159" s="79"/>
      <c r="D159" s="80"/>
      <c r="E159" s="81"/>
      <c r="G159" s="50"/>
    </row>
    <row r="160" ht="15.75" customHeight="1">
      <c r="C160" s="79"/>
      <c r="D160" s="80"/>
      <c r="E160" s="81"/>
      <c r="G160" s="50"/>
    </row>
    <row r="161" ht="15.75" customHeight="1">
      <c r="C161" s="79"/>
      <c r="D161" s="80"/>
      <c r="E161" s="81"/>
      <c r="G161" s="50"/>
    </row>
    <row r="162" ht="15.75" customHeight="1">
      <c r="C162" s="79"/>
      <c r="D162" s="80"/>
      <c r="E162" s="81"/>
      <c r="G162" s="50"/>
    </row>
    <row r="163" ht="15.75" customHeight="1">
      <c r="C163" s="79"/>
      <c r="D163" s="80"/>
      <c r="E163" s="81"/>
      <c r="G163" s="50"/>
    </row>
    <row r="164" ht="15.75" customHeight="1">
      <c r="C164" s="79"/>
      <c r="D164" s="80"/>
      <c r="E164" s="81"/>
      <c r="G164" s="50"/>
    </row>
    <row r="165" ht="15.75" customHeight="1">
      <c r="C165" s="79"/>
      <c r="D165" s="80"/>
      <c r="E165" s="81"/>
      <c r="G165" s="50"/>
    </row>
    <row r="166" ht="15.75" customHeight="1">
      <c r="C166" s="79"/>
      <c r="D166" s="80"/>
      <c r="E166" s="81"/>
      <c r="G166" s="50"/>
    </row>
    <row r="167" ht="15.75" customHeight="1">
      <c r="C167" s="79"/>
      <c r="D167" s="80"/>
      <c r="E167" s="81"/>
      <c r="G167" s="50"/>
    </row>
    <row r="168" ht="15.75" customHeight="1">
      <c r="C168" s="79"/>
      <c r="D168" s="80"/>
      <c r="E168" s="81"/>
      <c r="G168" s="50"/>
    </row>
    <row r="169" ht="15.75" customHeight="1">
      <c r="C169" s="79"/>
      <c r="D169" s="80"/>
      <c r="E169" s="81"/>
      <c r="G169" s="50"/>
    </row>
    <row r="170" ht="15.75" customHeight="1">
      <c r="C170" s="79"/>
      <c r="D170" s="80"/>
      <c r="E170" s="81"/>
      <c r="G170" s="50"/>
    </row>
    <row r="171" ht="15.75" customHeight="1">
      <c r="C171" s="79"/>
      <c r="D171" s="80"/>
      <c r="E171" s="81"/>
      <c r="G171" s="50"/>
    </row>
    <row r="172" ht="15.75" customHeight="1">
      <c r="C172" s="79"/>
      <c r="D172" s="80"/>
      <c r="E172" s="81"/>
      <c r="G172" s="50"/>
    </row>
    <row r="173" ht="15.75" customHeight="1">
      <c r="C173" s="79"/>
      <c r="D173" s="80"/>
      <c r="E173" s="81"/>
      <c r="G173" s="50"/>
    </row>
    <row r="174" ht="15.75" customHeight="1">
      <c r="C174" s="79"/>
      <c r="D174" s="80"/>
      <c r="E174" s="81"/>
      <c r="G174" s="50"/>
    </row>
    <row r="175" ht="15.75" customHeight="1">
      <c r="C175" s="79"/>
      <c r="D175" s="80"/>
      <c r="E175" s="81"/>
      <c r="G175" s="50"/>
    </row>
    <row r="176" ht="15.75" customHeight="1">
      <c r="C176" s="79"/>
      <c r="D176" s="80"/>
      <c r="E176" s="81"/>
      <c r="G176" s="50"/>
    </row>
    <row r="177" ht="15.75" customHeight="1">
      <c r="C177" s="79"/>
      <c r="D177" s="80"/>
      <c r="E177" s="81"/>
      <c r="G177" s="50"/>
    </row>
    <row r="178" ht="15.75" customHeight="1">
      <c r="C178" s="79"/>
      <c r="D178" s="80"/>
      <c r="E178" s="81"/>
      <c r="G178" s="50"/>
    </row>
    <row r="179" ht="15.75" customHeight="1">
      <c r="C179" s="79"/>
      <c r="D179" s="80"/>
      <c r="E179" s="81"/>
      <c r="G179" s="50"/>
    </row>
    <row r="180" ht="15.75" customHeight="1">
      <c r="C180" s="79"/>
      <c r="D180" s="80"/>
      <c r="E180" s="81"/>
      <c r="G180" s="50"/>
    </row>
    <row r="181" ht="15.75" customHeight="1">
      <c r="C181" s="79"/>
      <c r="D181" s="80"/>
      <c r="E181" s="81"/>
      <c r="G181" s="50"/>
    </row>
    <row r="182" ht="15.75" customHeight="1">
      <c r="C182" s="79"/>
      <c r="D182" s="80"/>
      <c r="E182" s="81"/>
      <c r="G182" s="50"/>
    </row>
    <row r="183" ht="15.75" customHeight="1">
      <c r="C183" s="79"/>
      <c r="D183" s="80"/>
      <c r="E183" s="81"/>
      <c r="G183" s="50"/>
    </row>
    <row r="184" ht="15.75" customHeight="1">
      <c r="C184" s="79"/>
      <c r="D184" s="80"/>
      <c r="E184" s="81"/>
      <c r="G184" s="50"/>
    </row>
    <row r="185" ht="15.75" customHeight="1">
      <c r="C185" s="79"/>
      <c r="D185" s="80"/>
      <c r="E185" s="81"/>
      <c r="G185" s="50"/>
    </row>
    <row r="186" ht="15.75" customHeight="1">
      <c r="C186" s="79"/>
      <c r="D186" s="80"/>
      <c r="E186" s="81"/>
      <c r="G186" s="50"/>
    </row>
    <row r="187" ht="15.75" customHeight="1">
      <c r="C187" s="79"/>
      <c r="D187" s="80"/>
      <c r="E187" s="81"/>
      <c r="G187" s="50"/>
    </row>
    <row r="188" ht="15.75" customHeight="1">
      <c r="C188" s="79"/>
      <c r="D188" s="80"/>
      <c r="E188" s="81"/>
      <c r="G188" s="50"/>
    </row>
    <row r="189" ht="15.75" customHeight="1">
      <c r="C189" s="79"/>
      <c r="D189" s="80"/>
      <c r="E189" s="81"/>
      <c r="G189" s="50"/>
    </row>
    <row r="190" ht="15.75" customHeight="1">
      <c r="C190" s="79"/>
      <c r="D190" s="80"/>
      <c r="E190" s="81"/>
      <c r="G190" s="50"/>
    </row>
    <row r="191" ht="15.75" customHeight="1">
      <c r="C191" s="79"/>
      <c r="D191" s="80"/>
      <c r="E191" s="81"/>
      <c r="G191" s="50"/>
    </row>
    <row r="192" ht="15.75" customHeight="1">
      <c r="C192" s="79"/>
      <c r="D192" s="80"/>
      <c r="E192" s="81"/>
      <c r="G192" s="50"/>
    </row>
    <row r="193" ht="15.75" customHeight="1">
      <c r="C193" s="79"/>
      <c r="D193" s="80"/>
      <c r="E193" s="81"/>
      <c r="G193" s="50"/>
    </row>
    <row r="194" ht="15.75" customHeight="1">
      <c r="C194" s="79"/>
      <c r="D194" s="80"/>
      <c r="E194" s="81"/>
      <c r="G194" s="50"/>
    </row>
    <row r="195" ht="15.75" customHeight="1">
      <c r="C195" s="79"/>
      <c r="D195" s="80"/>
      <c r="E195" s="81"/>
      <c r="G195" s="50"/>
    </row>
    <row r="196" ht="15.75" customHeight="1">
      <c r="C196" s="79"/>
      <c r="D196" s="80"/>
      <c r="E196" s="81"/>
      <c r="G196" s="50"/>
    </row>
    <row r="197" ht="15.75" customHeight="1">
      <c r="C197" s="79"/>
      <c r="D197" s="80"/>
      <c r="E197" s="81"/>
      <c r="G197" s="50"/>
    </row>
    <row r="198" ht="15.75" customHeight="1">
      <c r="C198" s="79"/>
      <c r="D198" s="80"/>
      <c r="E198" s="81"/>
      <c r="G198" s="50"/>
    </row>
    <row r="199" ht="15.75" customHeight="1">
      <c r="C199" s="79"/>
      <c r="D199" s="80"/>
      <c r="E199" s="81"/>
      <c r="G199" s="50"/>
    </row>
    <row r="200" ht="15.75" customHeight="1">
      <c r="C200" s="79"/>
      <c r="D200" s="80"/>
      <c r="E200" s="81"/>
      <c r="G200" s="50"/>
    </row>
    <row r="201" ht="15.75" customHeight="1">
      <c r="C201" s="79"/>
      <c r="D201" s="80"/>
      <c r="E201" s="81"/>
      <c r="G201" s="50"/>
    </row>
    <row r="202" ht="15.75" customHeight="1">
      <c r="C202" s="79"/>
      <c r="D202" s="80"/>
      <c r="E202" s="81"/>
      <c r="G202" s="50"/>
    </row>
    <row r="203" ht="15.75" customHeight="1">
      <c r="C203" s="79"/>
      <c r="D203" s="80"/>
      <c r="E203" s="81"/>
      <c r="G203" s="50"/>
    </row>
    <row r="204" ht="15.75" customHeight="1">
      <c r="C204" s="79"/>
      <c r="D204" s="80"/>
      <c r="E204" s="81"/>
      <c r="G204" s="50"/>
    </row>
    <row r="205" ht="15.75" customHeight="1">
      <c r="C205" s="79"/>
      <c r="D205" s="80"/>
      <c r="E205" s="81"/>
      <c r="G205" s="50"/>
    </row>
    <row r="206" ht="15.75" customHeight="1">
      <c r="C206" s="79"/>
      <c r="D206" s="80"/>
      <c r="E206" s="81"/>
      <c r="G206" s="50"/>
    </row>
    <row r="207" ht="15.75" customHeight="1">
      <c r="C207" s="79"/>
      <c r="D207" s="80"/>
      <c r="E207" s="81"/>
      <c r="G207" s="50"/>
    </row>
    <row r="208" ht="15.75" customHeight="1">
      <c r="C208" s="79"/>
      <c r="D208" s="80"/>
      <c r="E208" s="81"/>
      <c r="G208" s="50"/>
    </row>
    <row r="209" ht="15.75" customHeight="1">
      <c r="C209" s="79"/>
      <c r="D209" s="80"/>
      <c r="E209" s="81"/>
      <c r="G209" s="50"/>
    </row>
    <row r="210" ht="15.75" customHeight="1">
      <c r="C210" s="79"/>
      <c r="D210" s="80"/>
      <c r="E210" s="81"/>
      <c r="G210" s="50"/>
    </row>
    <row r="211" ht="15.75" customHeight="1">
      <c r="C211" s="79"/>
      <c r="D211" s="80"/>
      <c r="E211" s="81"/>
      <c r="G211" s="50"/>
    </row>
    <row r="212" ht="15.75" customHeight="1">
      <c r="C212" s="79"/>
      <c r="D212" s="80"/>
      <c r="E212" s="81"/>
      <c r="G212" s="50"/>
    </row>
    <row r="213" ht="15.75" customHeight="1">
      <c r="C213" s="79"/>
      <c r="D213" s="80"/>
      <c r="E213" s="81"/>
      <c r="G213" s="50"/>
    </row>
    <row r="214" ht="15.75" customHeight="1">
      <c r="C214" s="79"/>
      <c r="D214" s="80"/>
      <c r="E214" s="81"/>
      <c r="G214" s="50"/>
    </row>
    <row r="215" ht="15.75" customHeight="1">
      <c r="C215" s="79"/>
      <c r="D215" s="80"/>
      <c r="E215" s="81"/>
      <c r="G215" s="50"/>
    </row>
    <row r="216" ht="15.75" customHeight="1">
      <c r="C216" s="79"/>
      <c r="D216" s="80"/>
      <c r="E216" s="81"/>
      <c r="G216" s="50"/>
    </row>
    <row r="217" ht="15.75" customHeight="1">
      <c r="C217" s="79"/>
      <c r="D217" s="80"/>
      <c r="E217" s="81"/>
      <c r="G217" s="50"/>
    </row>
    <row r="218" ht="15.75" customHeight="1">
      <c r="C218" s="79"/>
      <c r="D218" s="80"/>
      <c r="E218" s="81"/>
      <c r="G218" s="50"/>
    </row>
    <row r="219" ht="15.75" customHeight="1">
      <c r="C219" s="79"/>
      <c r="D219" s="80"/>
      <c r="E219" s="81"/>
      <c r="G219" s="50"/>
    </row>
    <row r="220" ht="15.75" customHeight="1">
      <c r="C220" s="79"/>
      <c r="D220" s="80"/>
      <c r="E220" s="81"/>
      <c r="G220" s="50"/>
    </row>
    <row r="221" ht="15.75" customHeight="1">
      <c r="C221" s="79"/>
      <c r="D221" s="80"/>
      <c r="E221" s="81"/>
      <c r="G221" s="50"/>
    </row>
    <row r="222" ht="15.75" customHeight="1">
      <c r="C222" s="79"/>
      <c r="D222" s="80"/>
      <c r="E222" s="81"/>
      <c r="G222" s="50"/>
    </row>
    <row r="223" ht="15.75" customHeight="1">
      <c r="C223" s="79"/>
      <c r="D223" s="80"/>
      <c r="E223" s="81"/>
      <c r="G223" s="50"/>
    </row>
    <row r="224" ht="15.75" customHeight="1">
      <c r="C224" s="79"/>
      <c r="D224" s="80"/>
      <c r="E224" s="81"/>
      <c r="G224" s="50"/>
    </row>
    <row r="225" ht="15.75" customHeight="1">
      <c r="C225" s="79"/>
      <c r="D225" s="80"/>
      <c r="E225" s="81"/>
      <c r="G225" s="50"/>
    </row>
    <row r="226" ht="15.75" customHeight="1">
      <c r="C226" s="79"/>
      <c r="D226" s="80"/>
      <c r="E226" s="81"/>
      <c r="G226" s="50"/>
    </row>
    <row r="227" ht="15.75" customHeight="1">
      <c r="C227" s="79"/>
      <c r="D227" s="80"/>
      <c r="E227" s="81"/>
      <c r="G227" s="50"/>
    </row>
    <row r="228" ht="15.75" customHeight="1">
      <c r="C228" s="79"/>
      <c r="D228" s="80"/>
      <c r="E228" s="81"/>
      <c r="G228" s="50"/>
    </row>
    <row r="229" ht="15.75" customHeight="1">
      <c r="C229" s="79"/>
      <c r="D229" s="80"/>
      <c r="E229" s="81"/>
      <c r="G229" s="50"/>
    </row>
    <row r="230" ht="15.75" customHeight="1">
      <c r="C230" s="79"/>
      <c r="D230" s="80"/>
      <c r="E230" s="81"/>
      <c r="G230" s="50"/>
    </row>
    <row r="231" ht="15.75" customHeight="1">
      <c r="C231" s="79"/>
      <c r="D231" s="80"/>
      <c r="E231" s="81"/>
      <c r="G231" s="50"/>
    </row>
    <row r="232" ht="15.75" customHeight="1">
      <c r="C232" s="79"/>
      <c r="D232" s="80"/>
      <c r="E232" s="81"/>
      <c r="G232" s="50"/>
    </row>
    <row r="233" ht="15.75" customHeight="1">
      <c r="C233" s="79"/>
      <c r="D233" s="80"/>
      <c r="E233" s="81"/>
      <c r="G233" s="50"/>
    </row>
    <row r="234" ht="15.75" customHeight="1">
      <c r="C234" s="79"/>
      <c r="D234" s="80"/>
      <c r="E234" s="81"/>
      <c r="G234" s="50"/>
    </row>
    <row r="235" ht="15.75" customHeight="1">
      <c r="C235" s="79"/>
      <c r="D235" s="80"/>
      <c r="E235" s="81"/>
      <c r="G235" s="50"/>
    </row>
    <row r="236" ht="15.75" customHeight="1">
      <c r="C236" s="79"/>
      <c r="D236" s="80"/>
      <c r="E236" s="81"/>
      <c r="G236" s="50"/>
    </row>
    <row r="237" ht="15.75" customHeight="1">
      <c r="C237" s="79"/>
      <c r="D237" s="80"/>
      <c r="E237" s="81"/>
      <c r="G237" s="50"/>
    </row>
    <row r="238" ht="15.75" customHeight="1">
      <c r="C238" s="79"/>
      <c r="D238" s="80"/>
      <c r="E238" s="81"/>
      <c r="G238" s="50"/>
    </row>
    <row r="239" ht="15.75" customHeight="1">
      <c r="C239" s="79"/>
      <c r="D239" s="80"/>
      <c r="E239" s="81"/>
      <c r="G239" s="50"/>
    </row>
    <row r="240" ht="15.75" customHeight="1">
      <c r="C240" s="79"/>
      <c r="D240" s="80"/>
      <c r="E240" s="81"/>
      <c r="G240" s="50"/>
    </row>
    <row r="241" ht="15.75" customHeight="1">
      <c r="C241" s="79"/>
      <c r="D241" s="80"/>
      <c r="E241" s="81"/>
      <c r="G241" s="50"/>
    </row>
    <row r="242" ht="15.75" customHeight="1">
      <c r="C242" s="79"/>
      <c r="D242" s="80"/>
      <c r="E242" s="81"/>
      <c r="G242" s="50"/>
    </row>
    <row r="243" ht="15.75" customHeight="1">
      <c r="C243" s="79"/>
      <c r="D243" s="80"/>
      <c r="E243" s="81"/>
      <c r="G243" s="50"/>
    </row>
    <row r="244" ht="15.75" customHeight="1">
      <c r="C244" s="79"/>
      <c r="D244" s="80"/>
      <c r="E244" s="81"/>
      <c r="G244" s="50"/>
    </row>
    <row r="245" ht="15.75" customHeight="1">
      <c r="C245" s="79"/>
      <c r="D245" s="80"/>
      <c r="E245" s="81"/>
      <c r="G245" s="50"/>
    </row>
    <row r="246" ht="15.75" customHeight="1">
      <c r="C246" s="79"/>
      <c r="D246" s="80"/>
      <c r="E246" s="81"/>
      <c r="G246" s="50"/>
    </row>
    <row r="247" ht="15.75" customHeight="1">
      <c r="C247" s="79"/>
      <c r="D247" s="80"/>
      <c r="E247" s="81"/>
      <c r="G247" s="50"/>
    </row>
    <row r="248" ht="15.75" customHeight="1">
      <c r="C248" s="79"/>
      <c r="D248" s="80"/>
      <c r="E248" s="81"/>
      <c r="G248" s="50"/>
    </row>
    <row r="249" ht="15.75" customHeight="1">
      <c r="C249" s="79"/>
      <c r="D249" s="80"/>
      <c r="E249" s="81"/>
      <c r="G249" s="50"/>
    </row>
    <row r="250" ht="15.75" customHeight="1">
      <c r="C250" s="79"/>
      <c r="D250" s="80"/>
      <c r="E250" s="81"/>
      <c r="G250" s="50"/>
    </row>
    <row r="251" ht="15.75" customHeight="1">
      <c r="C251" s="79"/>
      <c r="D251" s="80"/>
      <c r="E251" s="81"/>
      <c r="G251" s="50"/>
    </row>
    <row r="252" ht="15.75" customHeight="1">
      <c r="C252" s="79"/>
      <c r="D252" s="80"/>
      <c r="E252" s="81"/>
      <c r="G252" s="50"/>
    </row>
    <row r="253" ht="15.75" customHeight="1">
      <c r="C253" s="79"/>
      <c r="D253" s="80"/>
      <c r="E253" s="81"/>
      <c r="G253" s="50"/>
    </row>
    <row r="254" ht="15.75" customHeight="1">
      <c r="C254" s="79"/>
      <c r="D254" s="80"/>
      <c r="E254" s="81"/>
      <c r="G254" s="50"/>
    </row>
    <row r="255" ht="15.75" customHeight="1">
      <c r="C255" s="79"/>
      <c r="D255" s="80"/>
      <c r="E255" s="81"/>
      <c r="G255" s="50"/>
    </row>
    <row r="256" ht="15.75" customHeight="1">
      <c r="C256" s="79"/>
      <c r="D256" s="80"/>
      <c r="E256" s="81"/>
      <c r="G256" s="50"/>
    </row>
    <row r="257" ht="15.75" customHeight="1">
      <c r="C257" s="79"/>
      <c r="D257" s="80"/>
      <c r="E257" s="81"/>
      <c r="G257" s="50"/>
    </row>
    <row r="258" ht="15.75" customHeight="1">
      <c r="C258" s="79"/>
      <c r="D258" s="80"/>
      <c r="E258" s="81"/>
      <c r="G258" s="50"/>
    </row>
    <row r="259" ht="15.75" customHeight="1">
      <c r="C259" s="79"/>
      <c r="D259" s="80"/>
      <c r="E259" s="81"/>
      <c r="G259" s="50"/>
    </row>
    <row r="260" ht="15.75" customHeight="1">
      <c r="C260" s="79"/>
      <c r="D260" s="80"/>
      <c r="E260" s="81"/>
      <c r="G260" s="50"/>
    </row>
    <row r="261" ht="15.75" customHeight="1">
      <c r="C261" s="79"/>
      <c r="D261" s="80"/>
      <c r="E261" s="81"/>
      <c r="G261" s="50"/>
    </row>
    <row r="262" ht="15.75" customHeight="1">
      <c r="C262" s="79"/>
      <c r="D262" s="80"/>
      <c r="E262" s="81"/>
      <c r="G262" s="50"/>
    </row>
    <row r="263" ht="15.75" customHeight="1">
      <c r="C263" s="79"/>
      <c r="D263" s="80"/>
      <c r="E263" s="81"/>
      <c r="G263" s="50"/>
    </row>
    <row r="264" ht="15.75" customHeight="1">
      <c r="C264" s="79"/>
      <c r="D264" s="80"/>
      <c r="E264" s="81"/>
      <c r="G264" s="50"/>
    </row>
    <row r="265" ht="15.75" customHeight="1">
      <c r="C265" s="79"/>
      <c r="D265" s="80"/>
      <c r="E265" s="81"/>
      <c r="G265" s="50"/>
    </row>
    <row r="266" ht="15.75" customHeight="1">
      <c r="C266" s="79"/>
      <c r="D266" s="80"/>
      <c r="E266" s="81"/>
      <c r="G266" s="50"/>
    </row>
    <row r="267" ht="15.75" customHeight="1">
      <c r="C267" s="79"/>
      <c r="D267" s="80"/>
      <c r="E267" s="81"/>
      <c r="G267" s="50"/>
    </row>
    <row r="268" ht="15.75" customHeight="1">
      <c r="C268" s="79"/>
      <c r="D268" s="80"/>
      <c r="E268" s="81"/>
      <c r="G268" s="50"/>
    </row>
    <row r="269" ht="15.75" customHeight="1">
      <c r="C269" s="79"/>
      <c r="D269" s="80"/>
      <c r="E269" s="81"/>
      <c r="G269" s="50"/>
    </row>
    <row r="270" ht="15.75" customHeight="1">
      <c r="C270" s="79"/>
      <c r="D270" s="80"/>
      <c r="E270" s="81"/>
      <c r="G270" s="50"/>
    </row>
    <row r="271" ht="15.75" customHeight="1">
      <c r="C271" s="79"/>
      <c r="D271" s="80"/>
      <c r="E271" s="81"/>
      <c r="G271" s="50"/>
    </row>
    <row r="272" ht="15.75" customHeight="1">
      <c r="C272" s="79"/>
      <c r="D272" s="80"/>
      <c r="E272" s="81"/>
      <c r="G272" s="50"/>
    </row>
    <row r="273" ht="15.75" customHeight="1">
      <c r="C273" s="79"/>
      <c r="D273" s="80"/>
      <c r="E273" s="81"/>
      <c r="G273" s="50"/>
    </row>
    <row r="274" ht="15.75" customHeight="1">
      <c r="C274" s="79"/>
      <c r="D274" s="80"/>
      <c r="E274" s="81"/>
      <c r="G274" s="50"/>
    </row>
    <row r="275" ht="15.75" customHeight="1">
      <c r="C275" s="79"/>
      <c r="D275" s="80"/>
      <c r="E275" s="81"/>
      <c r="G275" s="50"/>
    </row>
    <row r="276" ht="15.75" customHeight="1">
      <c r="C276" s="79"/>
      <c r="D276" s="80"/>
      <c r="E276" s="81"/>
      <c r="G276" s="50"/>
    </row>
    <row r="277" ht="15.75" customHeight="1">
      <c r="C277" s="79"/>
      <c r="D277" s="80"/>
      <c r="E277" s="81"/>
      <c r="G277" s="50"/>
    </row>
    <row r="278" ht="15.75" customHeight="1">
      <c r="C278" s="79"/>
      <c r="D278" s="80"/>
      <c r="E278" s="81"/>
      <c r="G278" s="50"/>
    </row>
    <row r="279" ht="15.75" customHeight="1">
      <c r="C279" s="79"/>
      <c r="D279" s="80"/>
      <c r="E279" s="81"/>
      <c r="G279" s="50"/>
    </row>
    <row r="280" ht="15.75" customHeight="1">
      <c r="C280" s="79"/>
      <c r="D280" s="80"/>
      <c r="E280" s="81"/>
      <c r="G280" s="50"/>
    </row>
    <row r="281" ht="15.75" customHeight="1">
      <c r="C281" s="79"/>
      <c r="D281" s="80"/>
      <c r="E281" s="81"/>
      <c r="G281" s="50"/>
    </row>
    <row r="282" ht="15.75" customHeight="1">
      <c r="C282" s="79"/>
      <c r="D282" s="80"/>
      <c r="E282" s="81"/>
      <c r="G282" s="50"/>
    </row>
    <row r="283" ht="15.75" customHeight="1">
      <c r="C283" s="79"/>
      <c r="D283" s="80"/>
      <c r="E283" s="81"/>
      <c r="G283" s="50"/>
    </row>
    <row r="284" ht="15.75" customHeight="1">
      <c r="C284" s="79"/>
      <c r="D284" s="80"/>
      <c r="E284" s="81"/>
      <c r="G284" s="50"/>
    </row>
    <row r="285" ht="15.75" customHeight="1">
      <c r="C285" s="79"/>
      <c r="D285" s="80"/>
      <c r="E285" s="81"/>
      <c r="G285" s="50"/>
    </row>
    <row r="286" ht="15.75" customHeight="1">
      <c r="C286" s="79"/>
      <c r="D286" s="80"/>
      <c r="E286" s="81"/>
      <c r="G286" s="50"/>
    </row>
    <row r="287" ht="15.75" customHeight="1">
      <c r="C287" s="79"/>
      <c r="D287" s="80"/>
      <c r="E287" s="81"/>
      <c r="G287" s="50"/>
    </row>
    <row r="288" ht="15.75" customHeight="1">
      <c r="C288" s="79"/>
      <c r="D288" s="80"/>
      <c r="E288" s="81"/>
      <c r="G288" s="50"/>
    </row>
    <row r="289" ht="15.75" customHeight="1">
      <c r="C289" s="79"/>
      <c r="D289" s="80"/>
      <c r="E289" s="81"/>
      <c r="G289" s="50"/>
    </row>
    <row r="290" ht="15.75" customHeight="1">
      <c r="C290" s="79"/>
      <c r="D290" s="80"/>
      <c r="E290" s="81"/>
      <c r="G290" s="50"/>
    </row>
    <row r="291" ht="15.75" customHeight="1">
      <c r="C291" s="79"/>
      <c r="D291" s="80"/>
      <c r="E291" s="81"/>
      <c r="G291" s="50"/>
    </row>
    <row r="292" ht="15.75" customHeight="1">
      <c r="C292" s="79"/>
      <c r="D292" s="80"/>
      <c r="E292" s="81"/>
      <c r="G292" s="50"/>
    </row>
    <row r="293" ht="15.75" customHeight="1">
      <c r="C293" s="79"/>
      <c r="D293" s="80"/>
      <c r="E293" s="81"/>
      <c r="G293" s="50"/>
    </row>
    <row r="294" ht="15.75" customHeight="1">
      <c r="C294" s="79"/>
      <c r="D294" s="80"/>
      <c r="E294" s="81"/>
      <c r="G294" s="50"/>
    </row>
    <row r="295" ht="15.75" customHeight="1">
      <c r="C295" s="79"/>
      <c r="D295" s="80"/>
      <c r="E295" s="81"/>
      <c r="G295" s="50"/>
    </row>
    <row r="296" ht="15.75" customHeight="1">
      <c r="C296" s="79"/>
      <c r="D296" s="80"/>
      <c r="E296" s="81"/>
      <c r="G296" s="50"/>
    </row>
    <row r="297" ht="15.75" customHeight="1">
      <c r="C297" s="79"/>
      <c r="D297" s="80"/>
      <c r="E297" s="81"/>
      <c r="G297" s="50"/>
    </row>
    <row r="298" ht="15.75" customHeight="1">
      <c r="C298" s="79"/>
      <c r="D298" s="80"/>
      <c r="E298" s="81"/>
      <c r="G298" s="50"/>
    </row>
    <row r="299" ht="15.75" customHeight="1">
      <c r="C299" s="79"/>
      <c r="D299" s="80"/>
      <c r="E299" s="81"/>
      <c r="G299" s="50"/>
    </row>
    <row r="300" ht="15.75" customHeight="1">
      <c r="C300" s="79"/>
      <c r="D300" s="80"/>
      <c r="E300" s="81"/>
      <c r="G300" s="50"/>
    </row>
    <row r="301" ht="15.75" customHeight="1">
      <c r="C301" s="79"/>
      <c r="D301" s="80"/>
      <c r="E301" s="81"/>
      <c r="G301" s="50"/>
    </row>
    <row r="302" ht="15.75" customHeight="1">
      <c r="C302" s="79"/>
      <c r="D302" s="80"/>
      <c r="E302" s="81"/>
      <c r="G302" s="50"/>
    </row>
    <row r="303" ht="15.75" customHeight="1">
      <c r="C303" s="79"/>
      <c r="D303" s="80"/>
      <c r="E303" s="81"/>
      <c r="G303" s="50"/>
    </row>
    <row r="304" ht="15.75" customHeight="1">
      <c r="C304" s="79"/>
      <c r="D304" s="80"/>
      <c r="E304" s="81"/>
      <c r="G304" s="50"/>
    </row>
    <row r="305" ht="15.75" customHeight="1">
      <c r="C305" s="79"/>
      <c r="D305" s="80"/>
      <c r="E305" s="81"/>
      <c r="G305" s="50"/>
    </row>
    <row r="306" ht="15.75" customHeight="1">
      <c r="C306" s="79"/>
      <c r="D306" s="80"/>
      <c r="E306" s="81"/>
      <c r="G306" s="50"/>
    </row>
    <row r="307" ht="15.75" customHeight="1">
      <c r="C307" s="79"/>
      <c r="D307" s="80"/>
      <c r="E307" s="81"/>
      <c r="G307" s="50"/>
    </row>
    <row r="308" ht="15.75" customHeight="1">
      <c r="C308" s="79"/>
      <c r="D308" s="80"/>
      <c r="E308" s="81"/>
      <c r="G308" s="50"/>
    </row>
    <row r="309" ht="15.75" customHeight="1">
      <c r="C309" s="79"/>
      <c r="D309" s="80"/>
      <c r="E309" s="81"/>
      <c r="G309" s="50"/>
    </row>
    <row r="310" ht="15.75" customHeight="1">
      <c r="C310" s="79"/>
      <c r="D310" s="80"/>
      <c r="E310" s="81"/>
      <c r="G310" s="50"/>
    </row>
    <row r="311" ht="15.75" customHeight="1">
      <c r="C311" s="79"/>
      <c r="D311" s="80"/>
      <c r="E311" s="81"/>
      <c r="G311" s="50"/>
    </row>
    <row r="312" ht="15.75" customHeight="1">
      <c r="C312" s="79"/>
      <c r="D312" s="80"/>
      <c r="E312" s="81"/>
      <c r="G312" s="50"/>
    </row>
    <row r="313" ht="15.75" customHeight="1">
      <c r="C313" s="79"/>
      <c r="D313" s="80"/>
      <c r="E313" s="81"/>
      <c r="G313" s="50"/>
    </row>
    <row r="314" ht="15.75" customHeight="1">
      <c r="C314" s="79"/>
      <c r="D314" s="80"/>
      <c r="E314" s="81"/>
      <c r="G314" s="50"/>
    </row>
    <row r="315" ht="15.75" customHeight="1">
      <c r="C315" s="79"/>
      <c r="D315" s="80"/>
      <c r="E315" s="81"/>
      <c r="G315" s="50"/>
    </row>
    <row r="316" ht="15.75" customHeight="1">
      <c r="C316" s="79"/>
      <c r="D316" s="80"/>
      <c r="E316" s="81"/>
      <c r="G316" s="50"/>
    </row>
    <row r="317" ht="15.75" customHeight="1">
      <c r="C317" s="79"/>
      <c r="D317" s="80"/>
      <c r="E317" s="81"/>
      <c r="G317" s="50"/>
    </row>
    <row r="318" ht="15.75" customHeight="1">
      <c r="C318" s="79"/>
      <c r="D318" s="80"/>
      <c r="E318" s="81"/>
      <c r="G318" s="50"/>
    </row>
    <row r="319" ht="15.75" customHeight="1">
      <c r="C319" s="79"/>
      <c r="D319" s="80"/>
      <c r="E319" s="81"/>
      <c r="G319" s="50"/>
    </row>
    <row r="320" ht="15.75" customHeight="1">
      <c r="C320" s="79"/>
      <c r="D320" s="80"/>
      <c r="E320" s="81"/>
      <c r="G320" s="50"/>
    </row>
    <row r="321" ht="15.75" customHeight="1">
      <c r="C321" s="79"/>
      <c r="D321" s="80"/>
      <c r="E321" s="81"/>
      <c r="G321" s="50"/>
    </row>
    <row r="322" ht="15.75" customHeight="1">
      <c r="C322" s="79"/>
      <c r="D322" s="80"/>
      <c r="E322" s="81"/>
      <c r="G322" s="50"/>
    </row>
    <row r="323" ht="15.75" customHeight="1">
      <c r="C323" s="79"/>
      <c r="D323" s="80"/>
      <c r="E323" s="81"/>
      <c r="G323" s="50"/>
    </row>
    <row r="324" ht="15.75" customHeight="1">
      <c r="C324" s="79"/>
      <c r="D324" s="80"/>
      <c r="E324" s="81"/>
      <c r="G324" s="50"/>
    </row>
    <row r="325" ht="15.75" customHeight="1">
      <c r="C325" s="79"/>
      <c r="D325" s="80"/>
      <c r="E325" s="81"/>
      <c r="G325" s="50"/>
    </row>
    <row r="326" ht="15.75" customHeight="1">
      <c r="C326" s="79"/>
      <c r="D326" s="80"/>
      <c r="E326" s="81"/>
      <c r="G326" s="50"/>
    </row>
    <row r="327" ht="15.75" customHeight="1">
      <c r="C327" s="79"/>
      <c r="D327" s="80"/>
      <c r="E327" s="81"/>
      <c r="G327" s="50"/>
    </row>
    <row r="328" ht="15.75" customHeight="1">
      <c r="C328" s="79"/>
      <c r="D328" s="80"/>
      <c r="E328" s="81"/>
      <c r="G328" s="50"/>
    </row>
    <row r="329" ht="15.75" customHeight="1">
      <c r="C329" s="79"/>
      <c r="D329" s="80"/>
      <c r="E329" s="81"/>
      <c r="G329" s="50"/>
    </row>
    <row r="330" ht="15.75" customHeight="1">
      <c r="C330" s="79"/>
      <c r="D330" s="80"/>
      <c r="E330" s="81"/>
      <c r="G330" s="50"/>
    </row>
    <row r="331" ht="15.75" customHeight="1">
      <c r="C331" s="79"/>
      <c r="D331" s="80"/>
      <c r="E331" s="81"/>
      <c r="G331" s="50"/>
    </row>
    <row r="332" ht="15.75" customHeight="1">
      <c r="C332" s="79"/>
      <c r="D332" s="80"/>
      <c r="E332" s="81"/>
      <c r="G332" s="50"/>
    </row>
    <row r="333" ht="15.75" customHeight="1">
      <c r="C333" s="79"/>
      <c r="D333" s="80"/>
      <c r="E333" s="81"/>
      <c r="G333" s="50"/>
    </row>
    <row r="334" ht="15.75" customHeight="1">
      <c r="C334" s="79"/>
      <c r="D334" s="80"/>
      <c r="E334" s="81"/>
      <c r="G334" s="50"/>
    </row>
    <row r="335" ht="15.75" customHeight="1">
      <c r="C335" s="79"/>
      <c r="D335" s="80"/>
      <c r="E335" s="81"/>
      <c r="G335" s="50"/>
    </row>
    <row r="336" ht="15.75" customHeight="1">
      <c r="C336" s="79"/>
      <c r="D336" s="80"/>
      <c r="E336" s="81"/>
      <c r="G336" s="50"/>
    </row>
    <row r="337" ht="15.75" customHeight="1">
      <c r="C337" s="79"/>
      <c r="D337" s="80"/>
      <c r="E337" s="81"/>
      <c r="G337" s="50"/>
    </row>
    <row r="338" ht="15.75" customHeight="1">
      <c r="C338" s="79"/>
      <c r="D338" s="80"/>
      <c r="E338" s="81"/>
      <c r="G338" s="50"/>
    </row>
    <row r="339" ht="15.75" customHeight="1">
      <c r="C339" s="79"/>
      <c r="D339" s="80"/>
      <c r="E339" s="81"/>
      <c r="G339" s="50"/>
    </row>
    <row r="340" ht="15.75" customHeight="1">
      <c r="C340" s="79"/>
      <c r="D340" s="80"/>
      <c r="E340" s="81"/>
      <c r="G340" s="50"/>
    </row>
    <row r="341" ht="15.75" customHeight="1">
      <c r="C341" s="79"/>
      <c r="D341" s="80"/>
      <c r="E341" s="81"/>
      <c r="G341" s="50"/>
    </row>
    <row r="342" ht="15.75" customHeight="1">
      <c r="C342" s="79"/>
      <c r="D342" s="80"/>
      <c r="E342" s="81"/>
      <c r="G342" s="50"/>
    </row>
    <row r="343" ht="15.75" customHeight="1">
      <c r="C343" s="79"/>
      <c r="D343" s="80"/>
      <c r="E343" s="81"/>
      <c r="G343" s="50"/>
    </row>
    <row r="344" ht="15.75" customHeight="1">
      <c r="C344" s="79"/>
      <c r="D344" s="80"/>
      <c r="E344" s="81"/>
      <c r="G344" s="50"/>
    </row>
    <row r="345" ht="15.75" customHeight="1">
      <c r="C345" s="79"/>
      <c r="D345" s="80"/>
      <c r="E345" s="81"/>
      <c r="G345" s="50"/>
    </row>
    <row r="346" ht="15.75" customHeight="1">
      <c r="C346" s="79"/>
      <c r="D346" s="80"/>
      <c r="E346" s="81"/>
      <c r="G346" s="50"/>
    </row>
    <row r="347" ht="15.75" customHeight="1">
      <c r="C347" s="79"/>
      <c r="D347" s="80"/>
      <c r="E347" s="81"/>
      <c r="G347" s="50"/>
    </row>
    <row r="348" ht="15.75" customHeight="1">
      <c r="C348" s="79"/>
      <c r="D348" s="80"/>
      <c r="E348" s="81"/>
      <c r="G348" s="50"/>
    </row>
    <row r="349" ht="15.75" customHeight="1">
      <c r="C349" s="79"/>
      <c r="D349" s="80"/>
      <c r="E349" s="81"/>
      <c r="G349" s="50"/>
    </row>
    <row r="350" ht="15.75" customHeight="1">
      <c r="C350" s="79"/>
      <c r="D350" s="80"/>
      <c r="E350" s="81"/>
      <c r="G350" s="50"/>
    </row>
    <row r="351" ht="15.75" customHeight="1">
      <c r="C351" s="79"/>
      <c r="D351" s="80"/>
      <c r="E351" s="81"/>
      <c r="G351" s="50"/>
    </row>
    <row r="352" ht="15.75" customHeight="1">
      <c r="C352" s="79"/>
      <c r="D352" s="80"/>
      <c r="E352" s="81"/>
      <c r="G352" s="50"/>
    </row>
    <row r="353" ht="15.75" customHeight="1">
      <c r="C353" s="79"/>
      <c r="D353" s="80"/>
      <c r="E353" s="81"/>
      <c r="G353" s="50"/>
    </row>
    <row r="354" ht="15.75" customHeight="1">
      <c r="C354" s="79"/>
      <c r="D354" s="80"/>
      <c r="E354" s="81"/>
      <c r="G354" s="50"/>
    </row>
    <row r="355" ht="15.75" customHeight="1">
      <c r="C355" s="79"/>
      <c r="D355" s="80"/>
      <c r="E355" s="81"/>
      <c r="G355" s="50"/>
    </row>
    <row r="356" ht="15.75" customHeight="1">
      <c r="C356" s="79"/>
      <c r="D356" s="80"/>
      <c r="E356" s="81"/>
      <c r="G356" s="50"/>
    </row>
    <row r="357" ht="15.75" customHeight="1">
      <c r="C357" s="79"/>
      <c r="D357" s="80"/>
      <c r="E357" s="81"/>
      <c r="G357" s="50"/>
    </row>
    <row r="358" ht="15.75" customHeight="1">
      <c r="C358" s="79"/>
      <c r="D358" s="80"/>
      <c r="E358" s="81"/>
      <c r="G358" s="50"/>
    </row>
    <row r="359" ht="15.75" customHeight="1">
      <c r="C359" s="79"/>
      <c r="D359" s="80"/>
      <c r="E359" s="81"/>
      <c r="G359" s="50"/>
    </row>
    <row r="360" ht="15.75" customHeight="1">
      <c r="C360" s="79"/>
      <c r="D360" s="80"/>
      <c r="E360" s="81"/>
      <c r="G360" s="50"/>
    </row>
    <row r="361" ht="15.75" customHeight="1">
      <c r="C361" s="79"/>
      <c r="D361" s="80"/>
      <c r="E361" s="81"/>
      <c r="G361" s="50"/>
    </row>
    <row r="362" ht="15.75" customHeight="1">
      <c r="C362" s="79"/>
      <c r="D362" s="80"/>
      <c r="E362" s="81"/>
      <c r="G362" s="50"/>
    </row>
    <row r="363" ht="15.75" customHeight="1">
      <c r="C363" s="79"/>
      <c r="D363" s="80"/>
      <c r="E363" s="81"/>
      <c r="G363" s="50"/>
    </row>
    <row r="364" ht="15.75" customHeight="1">
      <c r="C364" s="79"/>
      <c r="D364" s="80"/>
      <c r="E364" s="81"/>
      <c r="G364" s="50"/>
    </row>
    <row r="365" ht="15.75" customHeight="1">
      <c r="C365" s="79"/>
      <c r="D365" s="80"/>
      <c r="E365" s="81"/>
      <c r="G365" s="50"/>
    </row>
    <row r="366" ht="15.75" customHeight="1">
      <c r="C366" s="79"/>
      <c r="D366" s="80"/>
      <c r="E366" s="81"/>
      <c r="G366" s="50"/>
    </row>
    <row r="367" ht="15.75" customHeight="1">
      <c r="C367" s="79"/>
      <c r="D367" s="80"/>
      <c r="E367" s="81"/>
      <c r="G367" s="50"/>
    </row>
    <row r="368" ht="15.75" customHeight="1">
      <c r="C368" s="79"/>
      <c r="D368" s="80"/>
      <c r="E368" s="81"/>
      <c r="G368" s="50"/>
    </row>
    <row r="369" ht="15.75" customHeight="1">
      <c r="C369" s="79"/>
      <c r="D369" s="80"/>
      <c r="E369" s="81"/>
      <c r="G369" s="50"/>
    </row>
    <row r="370" ht="15.75" customHeight="1">
      <c r="C370" s="79"/>
      <c r="D370" s="80"/>
      <c r="E370" s="81"/>
      <c r="G370" s="50"/>
    </row>
    <row r="371" ht="15.75" customHeight="1">
      <c r="C371" s="79"/>
      <c r="D371" s="80"/>
      <c r="E371" s="81"/>
      <c r="G371" s="50"/>
    </row>
    <row r="372" ht="15.75" customHeight="1">
      <c r="C372" s="79"/>
      <c r="D372" s="80"/>
      <c r="E372" s="81"/>
      <c r="G372" s="50"/>
    </row>
    <row r="373" ht="15.75" customHeight="1">
      <c r="C373" s="79"/>
      <c r="D373" s="80"/>
      <c r="E373" s="81"/>
      <c r="G373" s="50"/>
    </row>
    <row r="374" ht="15.75" customHeight="1">
      <c r="C374" s="79"/>
      <c r="D374" s="80"/>
      <c r="E374" s="81"/>
      <c r="G374" s="50"/>
    </row>
    <row r="375" ht="15.75" customHeight="1">
      <c r="C375" s="79"/>
      <c r="D375" s="80"/>
      <c r="E375" s="81"/>
      <c r="G375" s="50"/>
    </row>
    <row r="376" ht="15.75" customHeight="1">
      <c r="C376" s="79"/>
      <c r="D376" s="80"/>
      <c r="E376" s="81"/>
      <c r="G376" s="50"/>
    </row>
    <row r="377" ht="15.75" customHeight="1">
      <c r="C377" s="79"/>
      <c r="D377" s="80"/>
      <c r="E377" s="81"/>
      <c r="G377" s="50"/>
    </row>
    <row r="378" ht="15.75" customHeight="1">
      <c r="C378" s="79"/>
      <c r="D378" s="80"/>
      <c r="E378" s="81"/>
      <c r="G378" s="50"/>
    </row>
    <row r="379" ht="15.75" customHeight="1">
      <c r="C379" s="79"/>
      <c r="D379" s="80"/>
      <c r="E379" s="81"/>
      <c r="G379" s="50"/>
    </row>
    <row r="380" ht="15.75" customHeight="1">
      <c r="C380" s="79"/>
      <c r="D380" s="80"/>
      <c r="E380" s="81"/>
      <c r="G380" s="50"/>
    </row>
    <row r="381" ht="15.75" customHeight="1">
      <c r="C381" s="79"/>
      <c r="D381" s="80"/>
      <c r="E381" s="81"/>
      <c r="G381" s="50"/>
    </row>
    <row r="382" ht="15.75" customHeight="1">
      <c r="C382" s="79"/>
      <c r="D382" s="80"/>
      <c r="E382" s="81"/>
      <c r="G382" s="50"/>
    </row>
    <row r="383" ht="15.75" customHeight="1">
      <c r="C383" s="79"/>
      <c r="D383" s="80"/>
      <c r="E383" s="81"/>
      <c r="G383" s="50"/>
    </row>
    <row r="384" ht="15.75" customHeight="1">
      <c r="C384" s="79"/>
      <c r="D384" s="80"/>
      <c r="E384" s="81"/>
      <c r="G384" s="50"/>
    </row>
    <row r="385" ht="15.75" customHeight="1">
      <c r="C385" s="79"/>
      <c r="D385" s="80"/>
      <c r="E385" s="81"/>
      <c r="G385" s="50"/>
    </row>
    <row r="386" ht="15.75" customHeight="1">
      <c r="C386" s="79"/>
      <c r="D386" s="80"/>
      <c r="E386" s="81"/>
      <c r="G386" s="50"/>
    </row>
    <row r="387" ht="15.75" customHeight="1">
      <c r="C387" s="79"/>
      <c r="D387" s="80"/>
      <c r="E387" s="81"/>
      <c r="G387" s="50"/>
    </row>
    <row r="388" ht="15.75" customHeight="1">
      <c r="C388" s="79"/>
      <c r="D388" s="80"/>
      <c r="E388" s="81"/>
      <c r="G388" s="50"/>
    </row>
    <row r="389" ht="15.75" customHeight="1">
      <c r="C389" s="79"/>
      <c r="D389" s="80"/>
      <c r="E389" s="81"/>
      <c r="G389" s="50"/>
    </row>
    <row r="390" ht="15.75" customHeight="1">
      <c r="C390" s="79"/>
      <c r="D390" s="80"/>
      <c r="E390" s="81"/>
      <c r="G390" s="50"/>
    </row>
    <row r="391" ht="15.75" customHeight="1">
      <c r="C391" s="79"/>
      <c r="D391" s="80"/>
      <c r="E391" s="81"/>
      <c r="G391" s="50"/>
    </row>
    <row r="392" ht="15.75" customHeight="1">
      <c r="C392" s="79"/>
      <c r="D392" s="80"/>
      <c r="E392" s="81"/>
      <c r="G392" s="50"/>
    </row>
    <row r="393" ht="15.75" customHeight="1">
      <c r="C393" s="79"/>
      <c r="D393" s="80"/>
      <c r="E393" s="81"/>
      <c r="G393" s="50"/>
    </row>
    <row r="394" ht="15.75" customHeight="1">
      <c r="C394" s="79"/>
      <c r="D394" s="80"/>
      <c r="E394" s="81"/>
      <c r="G394" s="50"/>
    </row>
    <row r="395" ht="15.75" customHeight="1">
      <c r="C395" s="79"/>
      <c r="D395" s="80"/>
      <c r="E395" s="81"/>
      <c r="G395" s="50"/>
    </row>
    <row r="396" ht="15.75" customHeight="1">
      <c r="C396" s="79"/>
      <c r="D396" s="80"/>
      <c r="E396" s="81"/>
      <c r="G396" s="50"/>
    </row>
    <row r="397" ht="15.75" customHeight="1">
      <c r="C397" s="79"/>
      <c r="D397" s="80"/>
      <c r="E397" s="81"/>
      <c r="G397" s="50"/>
    </row>
    <row r="398" ht="15.75" customHeight="1">
      <c r="C398" s="79"/>
      <c r="D398" s="80"/>
      <c r="E398" s="81"/>
      <c r="G398" s="50"/>
    </row>
    <row r="399" ht="15.75" customHeight="1">
      <c r="C399" s="79"/>
      <c r="D399" s="80"/>
      <c r="E399" s="81"/>
      <c r="G399" s="50"/>
    </row>
    <row r="400" ht="15.75" customHeight="1">
      <c r="C400" s="79"/>
      <c r="D400" s="80"/>
      <c r="E400" s="81"/>
      <c r="G400" s="50"/>
    </row>
    <row r="401" ht="15.75" customHeight="1">
      <c r="C401" s="79"/>
      <c r="D401" s="80"/>
      <c r="E401" s="81"/>
      <c r="G401" s="50"/>
    </row>
    <row r="402" ht="15.75" customHeight="1">
      <c r="C402" s="79"/>
      <c r="D402" s="80"/>
      <c r="E402" s="81"/>
      <c r="G402" s="50"/>
    </row>
    <row r="403" ht="15.75" customHeight="1">
      <c r="C403" s="79"/>
      <c r="D403" s="80"/>
      <c r="E403" s="81"/>
      <c r="G403" s="50"/>
    </row>
    <row r="404" ht="15.75" customHeight="1">
      <c r="C404" s="79"/>
      <c r="D404" s="80"/>
      <c r="E404" s="81"/>
      <c r="G404" s="50"/>
    </row>
    <row r="405" ht="15.75" customHeight="1">
      <c r="C405" s="79"/>
      <c r="D405" s="80"/>
      <c r="E405" s="81"/>
      <c r="G405" s="50"/>
    </row>
    <row r="406" ht="15.75" customHeight="1">
      <c r="C406" s="79"/>
      <c r="D406" s="80"/>
      <c r="E406" s="81"/>
      <c r="G406" s="50"/>
    </row>
    <row r="407" ht="15.75" customHeight="1">
      <c r="C407" s="79"/>
      <c r="D407" s="80"/>
      <c r="E407" s="81"/>
      <c r="G407" s="50"/>
    </row>
    <row r="408" ht="15.75" customHeight="1">
      <c r="C408" s="79"/>
      <c r="D408" s="80"/>
      <c r="E408" s="81"/>
      <c r="G408" s="50"/>
    </row>
    <row r="409" ht="15.75" customHeight="1">
      <c r="C409" s="79"/>
      <c r="D409" s="80"/>
      <c r="E409" s="81"/>
      <c r="G409" s="50"/>
    </row>
    <row r="410" ht="15.75" customHeight="1">
      <c r="C410" s="79"/>
      <c r="D410" s="80"/>
      <c r="E410" s="81"/>
      <c r="G410" s="50"/>
    </row>
    <row r="411" ht="15.75" customHeight="1">
      <c r="C411" s="79"/>
      <c r="D411" s="80"/>
      <c r="E411" s="81"/>
      <c r="G411" s="50"/>
    </row>
    <row r="412" ht="15.75" customHeight="1">
      <c r="C412" s="79"/>
      <c r="D412" s="80"/>
      <c r="E412" s="81"/>
      <c r="G412" s="50"/>
    </row>
    <row r="413" ht="15.75" customHeight="1">
      <c r="C413" s="79"/>
      <c r="D413" s="80"/>
      <c r="E413" s="81"/>
      <c r="G413" s="50"/>
    </row>
    <row r="414" ht="15.75" customHeight="1">
      <c r="C414" s="79"/>
      <c r="D414" s="80"/>
      <c r="E414" s="81"/>
      <c r="G414" s="50"/>
    </row>
    <row r="415" ht="15.75" customHeight="1">
      <c r="C415" s="79"/>
      <c r="D415" s="80"/>
      <c r="E415" s="81"/>
      <c r="G415" s="50"/>
    </row>
    <row r="416" ht="15.75" customHeight="1">
      <c r="C416" s="79"/>
      <c r="D416" s="80"/>
      <c r="E416" s="81"/>
      <c r="G416" s="50"/>
    </row>
    <row r="417" ht="15.75" customHeight="1">
      <c r="C417" s="79"/>
      <c r="D417" s="80"/>
      <c r="E417" s="81"/>
      <c r="G417" s="50"/>
    </row>
    <row r="418" ht="15.75" customHeight="1">
      <c r="C418" s="79"/>
      <c r="D418" s="80"/>
      <c r="E418" s="81"/>
      <c r="G418" s="50"/>
    </row>
    <row r="419" ht="15.75" customHeight="1">
      <c r="C419" s="79"/>
      <c r="D419" s="80"/>
      <c r="E419" s="81"/>
      <c r="G419" s="50"/>
    </row>
    <row r="420" ht="15.75" customHeight="1">
      <c r="C420" s="79"/>
      <c r="D420" s="80"/>
      <c r="E420" s="81"/>
      <c r="G420" s="50"/>
    </row>
    <row r="421" ht="15.75" customHeight="1">
      <c r="C421" s="79"/>
      <c r="D421" s="80"/>
      <c r="E421" s="81"/>
      <c r="G421" s="50"/>
    </row>
    <row r="422" ht="15.75" customHeight="1">
      <c r="C422" s="79"/>
      <c r="D422" s="80"/>
      <c r="E422" s="81"/>
      <c r="G422" s="50"/>
    </row>
    <row r="423" ht="15.75" customHeight="1">
      <c r="C423" s="79"/>
      <c r="D423" s="80"/>
      <c r="E423" s="81"/>
      <c r="G423" s="50"/>
    </row>
    <row r="424" ht="15.75" customHeight="1">
      <c r="C424" s="79"/>
      <c r="D424" s="80"/>
      <c r="E424" s="81"/>
      <c r="G424" s="50"/>
    </row>
    <row r="425" ht="15.75" customHeight="1">
      <c r="C425" s="79"/>
      <c r="D425" s="80"/>
      <c r="E425" s="81"/>
      <c r="G425" s="50"/>
    </row>
    <row r="426" ht="15.75" customHeight="1">
      <c r="C426" s="79"/>
      <c r="D426" s="80"/>
      <c r="E426" s="81"/>
      <c r="G426" s="50"/>
    </row>
    <row r="427" ht="15.75" customHeight="1">
      <c r="C427" s="79"/>
      <c r="D427" s="80"/>
      <c r="E427" s="81"/>
      <c r="G427" s="50"/>
    </row>
    <row r="428" ht="15.75" customHeight="1">
      <c r="C428" s="79"/>
      <c r="D428" s="80"/>
      <c r="E428" s="81"/>
      <c r="G428" s="50"/>
    </row>
    <row r="429" ht="15.75" customHeight="1">
      <c r="C429" s="79"/>
      <c r="D429" s="80"/>
      <c r="E429" s="81"/>
      <c r="G429" s="50"/>
    </row>
    <row r="430" ht="15.75" customHeight="1">
      <c r="C430" s="79"/>
      <c r="D430" s="80"/>
      <c r="E430" s="81"/>
      <c r="G430" s="50"/>
    </row>
    <row r="431" ht="15.75" customHeight="1">
      <c r="C431" s="79"/>
      <c r="D431" s="80"/>
      <c r="E431" s="81"/>
      <c r="G431" s="50"/>
    </row>
    <row r="432" ht="15.75" customHeight="1">
      <c r="C432" s="79"/>
      <c r="D432" s="80"/>
      <c r="E432" s="81"/>
      <c r="G432" s="50"/>
    </row>
    <row r="433" ht="15.75" customHeight="1">
      <c r="C433" s="79"/>
      <c r="D433" s="80"/>
      <c r="E433" s="81"/>
      <c r="G433" s="50"/>
    </row>
    <row r="434" ht="15.75" customHeight="1">
      <c r="C434" s="79"/>
      <c r="D434" s="80"/>
      <c r="E434" s="81"/>
      <c r="G434" s="50"/>
    </row>
    <row r="435" ht="15.75" customHeight="1">
      <c r="C435" s="79"/>
      <c r="D435" s="80"/>
      <c r="E435" s="81"/>
      <c r="G435" s="50"/>
    </row>
    <row r="436" ht="15.75" customHeight="1">
      <c r="C436" s="79"/>
      <c r="D436" s="80"/>
      <c r="E436" s="81"/>
      <c r="G436" s="50"/>
    </row>
    <row r="437" ht="15.75" customHeight="1">
      <c r="C437" s="79"/>
      <c r="D437" s="80"/>
      <c r="E437" s="81"/>
      <c r="G437" s="50"/>
    </row>
    <row r="438" ht="15.75" customHeight="1">
      <c r="C438" s="79"/>
      <c r="D438" s="80"/>
      <c r="E438" s="81"/>
      <c r="G438" s="50"/>
    </row>
    <row r="439" ht="15.75" customHeight="1">
      <c r="C439" s="79"/>
      <c r="D439" s="80"/>
      <c r="E439" s="81"/>
      <c r="G439" s="50"/>
    </row>
    <row r="440" ht="15.75" customHeight="1">
      <c r="C440" s="79"/>
      <c r="D440" s="80"/>
      <c r="E440" s="81"/>
      <c r="G440" s="50"/>
    </row>
    <row r="441" ht="15.75" customHeight="1">
      <c r="C441" s="79"/>
      <c r="D441" s="80"/>
      <c r="E441" s="81"/>
      <c r="G441" s="50"/>
    </row>
    <row r="442" ht="15.75" customHeight="1">
      <c r="C442" s="79"/>
      <c r="D442" s="80"/>
      <c r="E442" s="81"/>
      <c r="G442" s="50"/>
    </row>
    <row r="443" ht="15.75" customHeight="1">
      <c r="C443" s="79"/>
      <c r="D443" s="80"/>
      <c r="E443" s="81"/>
      <c r="G443" s="50"/>
    </row>
    <row r="444" ht="15.75" customHeight="1">
      <c r="C444" s="79"/>
      <c r="D444" s="80"/>
      <c r="E444" s="81"/>
      <c r="G444" s="50"/>
    </row>
    <row r="445" ht="15.75" customHeight="1">
      <c r="C445" s="79"/>
      <c r="D445" s="80"/>
      <c r="E445" s="81"/>
      <c r="G445" s="50"/>
    </row>
    <row r="446" ht="15.75" customHeight="1">
      <c r="C446" s="79"/>
      <c r="D446" s="80"/>
      <c r="E446" s="81"/>
      <c r="G446" s="50"/>
    </row>
    <row r="447" ht="15.75" customHeight="1">
      <c r="C447" s="79"/>
      <c r="D447" s="80"/>
      <c r="E447" s="81"/>
      <c r="G447" s="50"/>
    </row>
    <row r="448" ht="15.75" customHeight="1">
      <c r="C448" s="79"/>
      <c r="D448" s="80"/>
      <c r="E448" s="81"/>
      <c r="G448" s="50"/>
    </row>
    <row r="449" ht="15.75" customHeight="1">
      <c r="C449" s="79"/>
      <c r="D449" s="80"/>
      <c r="E449" s="81"/>
      <c r="G449" s="50"/>
    </row>
    <row r="450" ht="15.75" customHeight="1">
      <c r="C450" s="79"/>
      <c r="D450" s="80"/>
      <c r="E450" s="81"/>
      <c r="G450" s="50"/>
    </row>
    <row r="451" ht="15.75" customHeight="1">
      <c r="C451" s="79"/>
      <c r="D451" s="80"/>
      <c r="E451" s="81"/>
      <c r="G451" s="50"/>
    </row>
    <row r="452" ht="15.75" customHeight="1">
      <c r="C452" s="79"/>
      <c r="D452" s="80"/>
      <c r="E452" s="81"/>
      <c r="G452" s="50"/>
    </row>
    <row r="453" ht="15.75" customHeight="1">
      <c r="C453" s="79"/>
      <c r="D453" s="80"/>
      <c r="E453" s="81"/>
      <c r="G453" s="50"/>
    </row>
    <row r="454" ht="15.75" customHeight="1">
      <c r="C454" s="79"/>
      <c r="D454" s="80"/>
      <c r="E454" s="81"/>
      <c r="G454" s="50"/>
    </row>
    <row r="455" ht="15.75" customHeight="1">
      <c r="C455" s="79"/>
      <c r="D455" s="80"/>
      <c r="E455" s="81"/>
      <c r="G455" s="50"/>
    </row>
    <row r="456" ht="15.75" customHeight="1">
      <c r="C456" s="79"/>
      <c r="D456" s="80"/>
      <c r="E456" s="81"/>
      <c r="G456" s="50"/>
    </row>
    <row r="457" ht="15.75" customHeight="1">
      <c r="C457" s="79"/>
      <c r="D457" s="80"/>
      <c r="E457" s="81"/>
      <c r="G457" s="50"/>
    </row>
    <row r="458" ht="15.75" customHeight="1">
      <c r="C458" s="79"/>
      <c r="D458" s="80"/>
      <c r="E458" s="81"/>
      <c r="G458" s="50"/>
    </row>
    <row r="459" ht="15.75" customHeight="1">
      <c r="C459" s="79"/>
      <c r="D459" s="80"/>
      <c r="E459" s="81"/>
      <c r="G459" s="50"/>
    </row>
    <row r="460" ht="15.75" customHeight="1">
      <c r="C460" s="79"/>
      <c r="D460" s="80"/>
      <c r="E460" s="81"/>
      <c r="G460" s="50"/>
    </row>
    <row r="461" ht="15.75" customHeight="1">
      <c r="C461" s="79"/>
      <c r="D461" s="80"/>
      <c r="E461" s="81"/>
      <c r="G461" s="50"/>
    </row>
    <row r="462" ht="15.75" customHeight="1">
      <c r="C462" s="79"/>
      <c r="D462" s="80"/>
      <c r="E462" s="81"/>
      <c r="G462" s="50"/>
    </row>
    <row r="463" ht="15.75" customHeight="1">
      <c r="C463" s="79"/>
      <c r="D463" s="80"/>
      <c r="E463" s="81"/>
      <c r="G463" s="50"/>
    </row>
    <row r="464" ht="15.75" customHeight="1">
      <c r="C464" s="79"/>
      <c r="D464" s="80"/>
      <c r="E464" s="81"/>
      <c r="G464" s="50"/>
    </row>
    <row r="465" ht="15.75" customHeight="1">
      <c r="C465" s="79"/>
      <c r="D465" s="80"/>
      <c r="E465" s="81"/>
      <c r="G465" s="50"/>
    </row>
    <row r="466" ht="15.75" customHeight="1">
      <c r="C466" s="79"/>
      <c r="D466" s="80"/>
      <c r="E466" s="81"/>
      <c r="G466" s="50"/>
    </row>
    <row r="467" ht="15.75" customHeight="1">
      <c r="C467" s="79"/>
      <c r="D467" s="80"/>
      <c r="E467" s="81"/>
      <c r="G467" s="50"/>
    </row>
    <row r="468" ht="15.75" customHeight="1">
      <c r="C468" s="79"/>
      <c r="D468" s="80"/>
      <c r="E468" s="81"/>
      <c r="G468" s="50"/>
    </row>
    <row r="469" ht="15.75" customHeight="1">
      <c r="C469" s="79"/>
      <c r="D469" s="80"/>
      <c r="E469" s="81"/>
      <c r="G469" s="50"/>
    </row>
    <row r="470" ht="15.75" customHeight="1">
      <c r="C470" s="79"/>
      <c r="D470" s="80"/>
      <c r="E470" s="81"/>
      <c r="G470" s="50"/>
    </row>
    <row r="471" ht="15.75" customHeight="1">
      <c r="C471" s="79"/>
      <c r="D471" s="80"/>
      <c r="E471" s="81"/>
      <c r="G471" s="50"/>
    </row>
    <row r="472" ht="15.75" customHeight="1">
      <c r="C472" s="79"/>
      <c r="D472" s="80"/>
      <c r="E472" s="81"/>
      <c r="G472" s="50"/>
    </row>
    <row r="473" ht="15.75" customHeight="1">
      <c r="C473" s="79"/>
      <c r="D473" s="80"/>
      <c r="E473" s="81"/>
      <c r="G473" s="50"/>
    </row>
    <row r="474" ht="15.75" customHeight="1">
      <c r="C474" s="79"/>
      <c r="D474" s="80"/>
      <c r="E474" s="81"/>
      <c r="G474" s="50"/>
    </row>
    <row r="475" ht="15.75" customHeight="1">
      <c r="C475" s="79"/>
      <c r="D475" s="80"/>
      <c r="E475" s="81"/>
      <c r="G475" s="50"/>
    </row>
    <row r="476" ht="15.75" customHeight="1">
      <c r="C476" s="79"/>
      <c r="D476" s="80"/>
      <c r="E476" s="81"/>
      <c r="G476" s="50"/>
    </row>
    <row r="477" ht="15.75" customHeight="1">
      <c r="C477" s="79"/>
      <c r="D477" s="80"/>
      <c r="E477" s="81"/>
      <c r="G477" s="50"/>
    </row>
    <row r="478" ht="15.75" customHeight="1">
      <c r="C478" s="79"/>
      <c r="D478" s="80"/>
      <c r="E478" s="81"/>
      <c r="G478" s="50"/>
    </row>
    <row r="479" ht="15.75" customHeight="1">
      <c r="C479" s="79"/>
      <c r="D479" s="80"/>
      <c r="E479" s="81"/>
      <c r="G479" s="50"/>
    </row>
    <row r="480" ht="15.75" customHeight="1">
      <c r="C480" s="79"/>
      <c r="D480" s="80"/>
      <c r="E480" s="81"/>
      <c r="G480" s="50"/>
    </row>
    <row r="481" ht="15.75" customHeight="1">
      <c r="C481" s="79"/>
      <c r="D481" s="80"/>
      <c r="E481" s="81"/>
      <c r="G481" s="50"/>
    </row>
    <row r="482" ht="15.75" customHeight="1">
      <c r="C482" s="79"/>
      <c r="D482" s="80"/>
      <c r="E482" s="81"/>
      <c r="G482" s="50"/>
    </row>
    <row r="483" ht="15.75" customHeight="1">
      <c r="C483" s="79"/>
      <c r="D483" s="80"/>
      <c r="E483" s="81"/>
      <c r="G483" s="50"/>
    </row>
    <row r="484" ht="15.75" customHeight="1">
      <c r="C484" s="79"/>
      <c r="D484" s="80"/>
      <c r="E484" s="81"/>
      <c r="G484" s="50"/>
    </row>
    <row r="485" ht="15.75" customHeight="1">
      <c r="C485" s="79"/>
      <c r="D485" s="80"/>
      <c r="E485" s="81"/>
      <c r="G485" s="50"/>
    </row>
    <row r="486" ht="15.75" customHeight="1">
      <c r="C486" s="79"/>
      <c r="D486" s="80"/>
      <c r="E486" s="81"/>
      <c r="G486" s="50"/>
    </row>
    <row r="487" ht="15.75" customHeight="1">
      <c r="C487" s="79"/>
      <c r="D487" s="80"/>
      <c r="E487" s="81"/>
      <c r="G487" s="50"/>
    </row>
    <row r="488" ht="15.75" customHeight="1">
      <c r="C488" s="79"/>
      <c r="D488" s="80"/>
      <c r="E488" s="81"/>
      <c r="G488" s="50"/>
    </row>
    <row r="489" ht="15.75" customHeight="1">
      <c r="C489" s="79"/>
      <c r="D489" s="80"/>
      <c r="E489" s="81"/>
      <c r="G489" s="50"/>
    </row>
    <row r="490" ht="15.75" customHeight="1">
      <c r="C490" s="79"/>
      <c r="D490" s="80"/>
      <c r="E490" s="81"/>
      <c r="G490" s="50"/>
    </row>
    <row r="491" ht="15.75" customHeight="1">
      <c r="C491" s="79"/>
      <c r="D491" s="80"/>
      <c r="E491" s="81"/>
      <c r="G491" s="50"/>
    </row>
    <row r="492" ht="15.75" customHeight="1">
      <c r="C492" s="79"/>
      <c r="D492" s="80"/>
      <c r="E492" s="81"/>
      <c r="G492" s="50"/>
    </row>
    <row r="493" ht="15.75" customHeight="1">
      <c r="C493" s="79"/>
      <c r="D493" s="80"/>
      <c r="E493" s="81"/>
      <c r="G493" s="50"/>
    </row>
    <row r="494" ht="15.75" customHeight="1">
      <c r="C494" s="79"/>
      <c r="D494" s="80"/>
      <c r="E494" s="81"/>
      <c r="G494" s="50"/>
    </row>
    <row r="495" ht="15.75" customHeight="1">
      <c r="C495" s="79"/>
      <c r="D495" s="80"/>
      <c r="E495" s="81"/>
      <c r="G495" s="50"/>
    </row>
    <row r="496" ht="15.75" customHeight="1">
      <c r="C496" s="79"/>
      <c r="D496" s="80"/>
      <c r="E496" s="81"/>
      <c r="G496" s="50"/>
    </row>
    <row r="497" ht="15.75" customHeight="1">
      <c r="C497" s="79"/>
      <c r="D497" s="80"/>
      <c r="E497" s="81"/>
      <c r="G497" s="50"/>
    </row>
    <row r="498" ht="15.75" customHeight="1">
      <c r="C498" s="79"/>
      <c r="D498" s="80"/>
      <c r="E498" s="81"/>
      <c r="G498" s="50"/>
    </row>
    <row r="499" ht="15.75" customHeight="1">
      <c r="C499" s="79"/>
      <c r="D499" s="80"/>
      <c r="E499" s="81"/>
      <c r="G499" s="50"/>
    </row>
    <row r="500" ht="15.75" customHeight="1">
      <c r="C500" s="79"/>
      <c r="D500" s="80"/>
      <c r="E500" s="81"/>
      <c r="G500" s="50"/>
    </row>
    <row r="501" ht="15.75" customHeight="1">
      <c r="C501" s="79"/>
      <c r="D501" s="80"/>
      <c r="E501" s="81"/>
      <c r="G501" s="50"/>
    </row>
    <row r="502" ht="15.75" customHeight="1">
      <c r="C502" s="79"/>
      <c r="D502" s="80"/>
      <c r="E502" s="81"/>
      <c r="G502" s="50"/>
    </row>
    <row r="503" ht="15.75" customHeight="1">
      <c r="C503" s="79"/>
      <c r="D503" s="80"/>
      <c r="E503" s="81"/>
      <c r="G503" s="50"/>
    </row>
    <row r="504" ht="15.75" customHeight="1">
      <c r="C504" s="79"/>
      <c r="D504" s="80"/>
      <c r="E504" s="81"/>
      <c r="G504" s="50"/>
    </row>
    <row r="505" ht="15.75" customHeight="1">
      <c r="C505" s="79"/>
      <c r="D505" s="80"/>
      <c r="E505" s="81"/>
      <c r="G505" s="50"/>
    </row>
    <row r="506" ht="15.75" customHeight="1">
      <c r="C506" s="79"/>
      <c r="D506" s="80"/>
      <c r="E506" s="81"/>
      <c r="G506" s="50"/>
    </row>
    <row r="507" ht="15.75" customHeight="1">
      <c r="C507" s="79"/>
      <c r="D507" s="80"/>
      <c r="E507" s="81"/>
      <c r="G507" s="50"/>
    </row>
    <row r="508" ht="15.75" customHeight="1">
      <c r="C508" s="79"/>
      <c r="D508" s="80"/>
      <c r="E508" s="81"/>
      <c r="G508" s="50"/>
    </row>
    <row r="509" ht="15.75" customHeight="1">
      <c r="C509" s="79"/>
      <c r="D509" s="80"/>
      <c r="E509" s="81"/>
      <c r="G509" s="50"/>
    </row>
    <row r="510" ht="15.75" customHeight="1">
      <c r="C510" s="79"/>
      <c r="D510" s="80"/>
      <c r="E510" s="81"/>
      <c r="G510" s="50"/>
    </row>
    <row r="511" ht="15.75" customHeight="1">
      <c r="C511" s="79"/>
      <c r="D511" s="80"/>
      <c r="E511" s="81"/>
      <c r="G511" s="50"/>
    </row>
    <row r="512" ht="15.75" customHeight="1">
      <c r="C512" s="79"/>
      <c r="D512" s="80"/>
      <c r="E512" s="81"/>
      <c r="G512" s="50"/>
    </row>
    <row r="513" ht="15.75" customHeight="1">
      <c r="C513" s="79"/>
      <c r="D513" s="80"/>
      <c r="E513" s="81"/>
      <c r="G513" s="50"/>
    </row>
    <row r="514" ht="15.75" customHeight="1">
      <c r="C514" s="79"/>
      <c r="D514" s="80"/>
      <c r="E514" s="81"/>
      <c r="G514" s="50"/>
    </row>
    <row r="515" ht="15.75" customHeight="1">
      <c r="C515" s="79"/>
      <c r="D515" s="80"/>
      <c r="E515" s="81"/>
      <c r="G515" s="50"/>
    </row>
    <row r="516" ht="15.75" customHeight="1">
      <c r="C516" s="79"/>
      <c r="D516" s="80"/>
      <c r="E516" s="81"/>
      <c r="G516" s="50"/>
    </row>
    <row r="517" ht="15.75" customHeight="1">
      <c r="C517" s="79"/>
      <c r="D517" s="80"/>
      <c r="E517" s="81"/>
      <c r="G517" s="50"/>
    </row>
    <row r="518" ht="15.75" customHeight="1">
      <c r="C518" s="79"/>
      <c r="D518" s="80"/>
      <c r="E518" s="81"/>
      <c r="G518" s="50"/>
    </row>
    <row r="519" ht="15.75" customHeight="1">
      <c r="C519" s="79"/>
      <c r="D519" s="80"/>
      <c r="E519" s="81"/>
      <c r="G519" s="50"/>
    </row>
    <row r="520" ht="15.75" customHeight="1">
      <c r="C520" s="79"/>
      <c r="D520" s="80"/>
      <c r="E520" s="81"/>
      <c r="G520" s="50"/>
    </row>
    <row r="521" ht="15.75" customHeight="1">
      <c r="C521" s="79"/>
      <c r="D521" s="80"/>
      <c r="E521" s="81"/>
      <c r="G521" s="50"/>
    </row>
    <row r="522" ht="15.75" customHeight="1">
      <c r="C522" s="79"/>
      <c r="D522" s="80"/>
      <c r="E522" s="81"/>
      <c r="G522" s="50"/>
    </row>
    <row r="523" ht="15.75" customHeight="1">
      <c r="C523" s="79"/>
      <c r="D523" s="80"/>
      <c r="E523" s="81"/>
      <c r="G523" s="50"/>
    </row>
    <row r="524" ht="15.75" customHeight="1">
      <c r="C524" s="79"/>
      <c r="D524" s="80"/>
      <c r="E524" s="81"/>
      <c r="G524" s="50"/>
    </row>
    <row r="525" ht="15.75" customHeight="1">
      <c r="C525" s="79"/>
      <c r="D525" s="80"/>
      <c r="E525" s="81"/>
      <c r="G525" s="50"/>
    </row>
    <row r="526" ht="15.75" customHeight="1">
      <c r="C526" s="79"/>
      <c r="D526" s="80"/>
      <c r="E526" s="81"/>
      <c r="G526" s="50"/>
    </row>
    <row r="527" ht="15.75" customHeight="1">
      <c r="C527" s="79"/>
      <c r="D527" s="80"/>
      <c r="E527" s="81"/>
      <c r="G527" s="50"/>
    </row>
    <row r="528" ht="15.75" customHeight="1">
      <c r="C528" s="79"/>
      <c r="D528" s="80"/>
      <c r="E528" s="81"/>
      <c r="G528" s="50"/>
    </row>
    <row r="529" ht="15.75" customHeight="1">
      <c r="C529" s="79"/>
      <c r="D529" s="80"/>
      <c r="E529" s="81"/>
      <c r="G529" s="50"/>
    </row>
    <row r="530" ht="15.75" customHeight="1">
      <c r="C530" s="79"/>
      <c r="D530" s="80"/>
      <c r="E530" s="81"/>
      <c r="G530" s="50"/>
    </row>
    <row r="531" ht="15.75" customHeight="1">
      <c r="C531" s="79"/>
      <c r="D531" s="80"/>
      <c r="E531" s="81"/>
      <c r="G531" s="50"/>
    </row>
    <row r="532" ht="15.75" customHeight="1">
      <c r="C532" s="79"/>
      <c r="D532" s="80"/>
      <c r="E532" s="81"/>
      <c r="G532" s="50"/>
    </row>
    <row r="533" ht="15.75" customHeight="1">
      <c r="C533" s="79"/>
      <c r="D533" s="80"/>
      <c r="E533" s="81"/>
      <c r="G533" s="50"/>
    </row>
    <row r="534" ht="15.75" customHeight="1">
      <c r="C534" s="79"/>
      <c r="D534" s="80"/>
      <c r="E534" s="81"/>
      <c r="G534" s="50"/>
    </row>
    <row r="535" ht="15.75" customHeight="1">
      <c r="C535" s="79"/>
      <c r="D535" s="80"/>
      <c r="E535" s="81"/>
      <c r="G535" s="50"/>
    </row>
    <row r="536" ht="15.75" customHeight="1">
      <c r="C536" s="79"/>
      <c r="D536" s="80"/>
      <c r="E536" s="81"/>
      <c r="G536" s="50"/>
    </row>
    <row r="537" ht="15.75" customHeight="1">
      <c r="C537" s="79"/>
      <c r="D537" s="80"/>
      <c r="E537" s="81"/>
      <c r="G537" s="50"/>
    </row>
    <row r="538" ht="15.75" customHeight="1">
      <c r="C538" s="79"/>
      <c r="D538" s="80"/>
      <c r="E538" s="81"/>
      <c r="G538" s="50"/>
    </row>
    <row r="539" ht="15.75" customHeight="1">
      <c r="C539" s="79"/>
      <c r="D539" s="80"/>
      <c r="E539" s="81"/>
      <c r="G539" s="50"/>
    </row>
    <row r="540" ht="15.75" customHeight="1">
      <c r="C540" s="79"/>
      <c r="D540" s="80"/>
      <c r="E540" s="81"/>
      <c r="G540" s="50"/>
    </row>
    <row r="541" ht="15.75" customHeight="1">
      <c r="C541" s="79"/>
      <c r="D541" s="80"/>
      <c r="E541" s="81"/>
      <c r="G541" s="50"/>
    </row>
    <row r="542" ht="15.75" customHeight="1">
      <c r="C542" s="79"/>
      <c r="D542" s="80"/>
      <c r="E542" s="81"/>
      <c r="G542" s="50"/>
    </row>
    <row r="543" ht="15.75" customHeight="1">
      <c r="C543" s="79"/>
      <c r="D543" s="80"/>
      <c r="E543" s="81"/>
      <c r="G543" s="50"/>
    </row>
    <row r="544" ht="15.75" customHeight="1">
      <c r="C544" s="79"/>
      <c r="D544" s="80"/>
      <c r="E544" s="81"/>
      <c r="G544" s="50"/>
    </row>
    <row r="545" ht="15.75" customHeight="1">
      <c r="C545" s="79"/>
      <c r="D545" s="80"/>
      <c r="E545" s="81"/>
      <c r="G545" s="50"/>
    </row>
    <row r="546" ht="15.75" customHeight="1">
      <c r="C546" s="79"/>
      <c r="D546" s="80"/>
      <c r="E546" s="81"/>
      <c r="G546" s="50"/>
    </row>
    <row r="547" ht="15.75" customHeight="1">
      <c r="C547" s="79"/>
      <c r="D547" s="80"/>
      <c r="E547" s="81"/>
      <c r="G547" s="50"/>
    </row>
    <row r="548" ht="15.75" customHeight="1">
      <c r="C548" s="79"/>
      <c r="D548" s="80"/>
      <c r="E548" s="81"/>
      <c r="G548" s="50"/>
    </row>
    <row r="549" ht="15.75" customHeight="1">
      <c r="C549" s="79"/>
      <c r="D549" s="80"/>
      <c r="E549" s="81"/>
      <c r="G549" s="50"/>
    </row>
    <row r="550" ht="15.75" customHeight="1">
      <c r="C550" s="79"/>
      <c r="D550" s="80"/>
      <c r="E550" s="81"/>
      <c r="G550" s="50"/>
    </row>
    <row r="551" ht="15.75" customHeight="1">
      <c r="C551" s="79"/>
      <c r="D551" s="80"/>
      <c r="E551" s="81"/>
      <c r="G551" s="50"/>
    </row>
    <row r="552" ht="15.75" customHeight="1">
      <c r="C552" s="79"/>
      <c r="D552" s="80"/>
      <c r="E552" s="81"/>
      <c r="G552" s="50"/>
    </row>
    <row r="553" ht="15.75" customHeight="1">
      <c r="C553" s="79"/>
      <c r="D553" s="80"/>
      <c r="E553" s="81"/>
      <c r="G553" s="50"/>
    </row>
    <row r="554" ht="15.75" customHeight="1">
      <c r="C554" s="79"/>
      <c r="D554" s="80"/>
      <c r="E554" s="81"/>
      <c r="G554" s="50"/>
    </row>
    <row r="555" ht="15.75" customHeight="1">
      <c r="C555" s="79"/>
      <c r="D555" s="80"/>
      <c r="E555" s="81"/>
      <c r="G555" s="50"/>
    </row>
    <row r="556" ht="15.75" customHeight="1">
      <c r="C556" s="79"/>
      <c r="D556" s="80"/>
      <c r="E556" s="81"/>
      <c r="G556" s="50"/>
    </row>
    <row r="557" ht="15.75" customHeight="1">
      <c r="C557" s="79"/>
      <c r="D557" s="80"/>
      <c r="E557" s="81"/>
      <c r="G557" s="50"/>
    </row>
    <row r="558" ht="15.75" customHeight="1">
      <c r="C558" s="79"/>
      <c r="D558" s="80"/>
      <c r="E558" s="81"/>
      <c r="G558" s="50"/>
    </row>
    <row r="559" ht="15.75" customHeight="1">
      <c r="C559" s="79"/>
      <c r="D559" s="80"/>
      <c r="E559" s="81"/>
      <c r="G559" s="50"/>
    </row>
    <row r="560" ht="15.75" customHeight="1">
      <c r="C560" s="79"/>
      <c r="D560" s="80"/>
      <c r="E560" s="81"/>
      <c r="G560" s="50"/>
    </row>
    <row r="561" ht="15.75" customHeight="1">
      <c r="C561" s="79"/>
      <c r="D561" s="80"/>
      <c r="E561" s="81"/>
      <c r="G561" s="50"/>
    </row>
    <row r="562" ht="15.75" customHeight="1">
      <c r="C562" s="79"/>
      <c r="D562" s="80"/>
      <c r="E562" s="81"/>
      <c r="G562" s="50"/>
    </row>
    <row r="563" ht="15.75" customHeight="1">
      <c r="C563" s="79"/>
      <c r="D563" s="80"/>
      <c r="E563" s="81"/>
      <c r="G563" s="50"/>
    </row>
    <row r="564" ht="15.75" customHeight="1">
      <c r="C564" s="79"/>
      <c r="D564" s="80"/>
      <c r="E564" s="81"/>
      <c r="G564" s="50"/>
    </row>
    <row r="565" ht="15.75" customHeight="1">
      <c r="C565" s="79"/>
      <c r="D565" s="80"/>
      <c r="E565" s="81"/>
      <c r="G565" s="50"/>
    </row>
    <row r="566" ht="15.75" customHeight="1">
      <c r="C566" s="79"/>
      <c r="D566" s="80"/>
      <c r="E566" s="81"/>
      <c r="G566" s="50"/>
    </row>
    <row r="567" ht="15.75" customHeight="1">
      <c r="C567" s="79"/>
      <c r="D567" s="80"/>
      <c r="E567" s="81"/>
      <c r="G567" s="50"/>
    </row>
    <row r="568" ht="15.75" customHeight="1">
      <c r="C568" s="79"/>
      <c r="D568" s="80"/>
      <c r="E568" s="81"/>
      <c r="G568" s="50"/>
    </row>
    <row r="569" ht="15.75" customHeight="1">
      <c r="C569" s="79"/>
      <c r="D569" s="80"/>
      <c r="E569" s="81"/>
      <c r="G569" s="50"/>
    </row>
    <row r="570" ht="15.75" customHeight="1">
      <c r="C570" s="79"/>
      <c r="D570" s="80"/>
      <c r="E570" s="81"/>
      <c r="G570" s="50"/>
    </row>
    <row r="571" ht="15.75" customHeight="1">
      <c r="C571" s="79"/>
      <c r="D571" s="80"/>
      <c r="E571" s="81"/>
      <c r="G571" s="50"/>
    </row>
    <row r="572" ht="15.75" customHeight="1">
      <c r="C572" s="79"/>
      <c r="D572" s="80"/>
      <c r="E572" s="81"/>
      <c r="G572" s="50"/>
    </row>
    <row r="573" ht="15.75" customHeight="1">
      <c r="C573" s="79"/>
      <c r="D573" s="80"/>
      <c r="E573" s="81"/>
      <c r="G573" s="50"/>
    </row>
    <row r="574" ht="15.75" customHeight="1">
      <c r="C574" s="79"/>
      <c r="D574" s="80"/>
      <c r="E574" s="81"/>
      <c r="G574" s="50"/>
    </row>
    <row r="575" ht="15.75" customHeight="1">
      <c r="C575" s="79"/>
      <c r="D575" s="80"/>
      <c r="E575" s="81"/>
      <c r="G575" s="50"/>
    </row>
    <row r="576" ht="15.75" customHeight="1">
      <c r="C576" s="79"/>
      <c r="D576" s="80"/>
      <c r="E576" s="81"/>
      <c r="G576" s="50"/>
    </row>
    <row r="577" ht="15.75" customHeight="1">
      <c r="C577" s="79"/>
      <c r="D577" s="80"/>
      <c r="E577" s="81"/>
      <c r="G577" s="50"/>
    </row>
    <row r="578" ht="15.75" customHeight="1">
      <c r="C578" s="79"/>
      <c r="D578" s="80"/>
      <c r="E578" s="81"/>
      <c r="G578" s="50"/>
    </row>
    <row r="579" ht="15.75" customHeight="1">
      <c r="C579" s="79"/>
      <c r="D579" s="80"/>
      <c r="E579" s="81"/>
      <c r="G579" s="50"/>
    </row>
    <row r="580" ht="15.75" customHeight="1">
      <c r="C580" s="79"/>
      <c r="D580" s="80"/>
      <c r="E580" s="81"/>
      <c r="G580" s="50"/>
    </row>
    <row r="581" ht="15.75" customHeight="1">
      <c r="C581" s="79"/>
      <c r="D581" s="80"/>
      <c r="E581" s="81"/>
      <c r="G581" s="50"/>
    </row>
    <row r="582" ht="15.75" customHeight="1">
      <c r="C582" s="79"/>
      <c r="D582" s="80"/>
      <c r="E582" s="81"/>
      <c r="G582" s="50"/>
    </row>
    <row r="583" ht="15.75" customHeight="1">
      <c r="C583" s="79"/>
      <c r="D583" s="80"/>
      <c r="E583" s="81"/>
      <c r="G583" s="50"/>
    </row>
    <row r="584" ht="15.75" customHeight="1">
      <c r="C584" s="79"/>
      <c r="D584" s="80"/>
      <c r="E584" s="81"/>
      <c r="G584" s="50"/>
    </row>
    <row r="585" ht="15.75" customHeight="1">
      <c r="C585" s="79"/>
      <c r="D585" s="80"/>
      <c r="E585" s="81"/>
      <c r="G585" s="50"/>
    </row>
    <row r="586" ht="15.75" customHeight="1">
      <c r="C586" s="79"/>
      <c r="D586" s="80"/>
      <c r="E586" s="81"/>
      <c r="G586" s="50"/>
    </row>
    <row r="587" ht="15.75" customHeight="1">
      <c r="C587" s="79"/>
      <c r="D587" s="80"/>
      <c r="E587" s="81"/>
      <c r="G587" s="50"/>
    </row>
    <row r="588" ht="15.75" customHeight="1">
      <c r="C588" s="79"/>
      <c r="D588" s="80"/>
      <c r="E588" s="81"/>
      <c r="G588" s="50"/>
    </row>
    <row r="589" ht="15.75" customHeight="1">
      <c r="C589" s="79"/>
      <c r="D589" s="80"/>
      <c r="E589" s="81"/>
      <c r="G589" s="50"/>
    </row>
    <row r="590" ht="15.75" customHeight="1">
      <c r="C590" s="79"/>
      <c r="D590" s="80"/>
      <c r="E590" s="81"/>
      <c r="G590" s="50"/>
    </row>
    <row r="591" ht="15.75" customHeight="1">
      <c r="C591" s="79"/>
      <c r="D591" s="80"/>
      <c r="E591" s="81"/>
      <c r="G591" s="50"/>
    </row>
    <row r="592" ht="15.75" customHeight="1">
      <c r="C592" s="79"/>
      <c r="D592" s="80"/>
      <c r="E592" s="81"/>
      <c r="G592" s="50"/>
    </row>
    <row r="593" ht="15.75" customHeight="1">
      <c r="C593" s="79"/>
      <c r="D593" s="80"/>
      <c r="E593" s="81"/>
      <c r="G593" s="50"/>
    </row>
    <row r="594" ht="15.75" customHeight="1">
      <c r="C594" s="79"/>
      <c r="D594" s="80"/>
      <c r="E594" s="81"/>
      <c r="G594" s="50"/>
    </row>
    <row r="595" ht="15.75" customHeight="1">
      <c r="C595" s="79"/>
      <c r="D595" s="80"/>
      <c r="E595" s="81"/>
      <c r="G595" s="50"/>
    </row>
    <row r="596" ht="15.75" customHeight="1">
      <c r="C596" s="79"/>
      <c r="D596" s="80"/>
      <c r="E596" s="81"/>
      <c r="G596" s="50"/>
    </row>
    <row r="597" ht="15.75" customHeight="1">
      <c r="C597" s="79"/>
      <c r="D597" s="80"/>
      <c r="E597" s="81"/>
      <c r="G597" s="50"/>
    </row>
    <row r="598" ht="15.75" customHeight="1">
      <c r="C598" s="79"/>
      <c r="D598" s="80"/>
      <c r="E598" s="81"/>
      <c r="G598" s="50"/>
    </row>
    <row r="599" ht="15.75" customHeight="1">
      <c r="C599" s="79"/>
      <c r="D599" s="80"/>
      <c r="E599" s="81"/>
      <c r="G599" s="50"/>
    </row>
    <row r="600" ht="15.75" customHeight="1">
      <c r="C600" s="79"/>
      <c r="D600" s="80"/>
      <c r="E600" s="81"/>
      <c r="G600" s="50"/>
    </row>
    <row r="601" ht="15.75" customHeight="1">
      <c r="C601" s="79"/>
      <c r="D601" s="80"/>
      <c r="E601" s="81"/>
      <c r="G601" s="50"/>
    </row>
    <row r="602" ht="15.75" customHeight="1">
      <c r="C602" s="79"/>
      <c r="D602" s="80"/>
      <c r="E602" s="81"/>
      <c r="G602" s="50"/>
    </row>
    <row r="603" ht="15.75" customHeight="1">
      <c r="C603" s="79"/>
      <c r="D603" s="80"/>
      <c r="E603" s="81"/>
      <c r="G603" s="50"/>
    </row>
    <row r="604" ht="15.75" customHeight="1">
      <c r="C604" s="79"/>
      <c r="D604" s="80"/>
      <c r="E604" s="81"/>
      <c r="G604" s="50"/>
    </row>
    <row r="605" ht="15.75" customHeight="1">
      <c r="C605" s="79"/>
      <c r="D605" s="80"/>
      <c r="E605" s="81"/>
      <c r="G605" s="50"/>
    </row>
    <row r="606" ht="15.75" customHeight="1">
      <c r="C606" s="79"/>
      <c r="D606" s="80"/>
      <c r="E606" s="81"/>
      <c r="G606" s="50"/>
    </row>
    <row r="607" ht="15.75" customHeight="1">
      <c r="C607" s="79"/>
      <c r="D607" s="80"/>
      <c r="E607" s="81"/>
      <c r="G607" s="50"/>
    </row>
    <row r="608" ht="15.75" customHeight="1">
      <c r="C608" s="79"/>
      <c r="D608" s="80"/>
      <c r="E608" s="81"/>
      <c r="G608" s="50"/>
    </row>
    <row r="609" ht="15.75" customHeight="1">
      <c r="C609" s="79"/>
      <c r="D609" s="80"/>
      <c r="E609" s="81"/>
      <c r="G609" s="50"/>
    </row>
    <row r="610" ht="15.75" customHeight="1">
      <c r="C610" s="79"/>
      <c r="D610" s="80"/>
      <c r="E610" s="81"/>
      <c r="G610" s="50"/>
    </row>
    <row r="611" ht="15.75" customHeight="1">
      <c r="C611" s="79"/>
      <c r="D611" s="80"/>
      <c r="E611" s="81"/>
      <c r="G611" s="50"/>
    </row>
    <row r="612" ht="15.75" customHeight="1">
      <c r="C612" s="79"/>
      <c r="D612" s="80"/>
      <c r="E612" s="81"/>
      <c r="G612" s="50"/>
    </row>
    <row r="613" ht="15.75" customHeight="1">
      <c r="C613" s="79"/>
      <c r="D613" s="80"/>
      <c r="E613" s="81"/>
      <c r="G613" s="50"/>
    </row>
    <row r="614" ht="15.75" customHeight="1">
      <c r="C614" s="79"/>
      <c r="D614" s="80"/>
      <c r="E614" s="81"/>
      <c r="G614" s="50"/>
    </row>
    <row r="615" ht="15.75" customHeight="1">
      <c r="C615" s="79"/>
      <c r="D615" s="80"/>
      <c r="E615" s="81"/>
      <c r="G615" s="50"/>
    </row>
    <row r="616" ht="15.75" customHeight="1">
      <c r="C616" s="79"/>
      <c r="D616" s="80"/>
      <c r="E616" s="81"/>
      <c r="G616" s="50"/>
    </row>
    <row r="617" ht="15.75" customHeight="1">
      <c r="C617" s="79"/>
      <c r="D617" s="80"/>
      <c r="E617" s="81"/>
      <c r="G617" s="50"/>
    </row>
    <row r="618" ht="15.75" customHeight="1">
      <c r="C618" s="79"/>
      <c r="D618" s="80"/>
      <c r="E618" s="81"/>
      <c r="G618" s="50"/>
    </row>
    <row r="619" ht="15.75" customHeight="1">
      <c r="C619" s="79"/>
      <c r="D619" s="80"/>
      <c r="E619" s="81"/>
      <c r="G619" s="50"/>
    </row>
    <row r="620" ht="15.75" customHeight="1">
      <c r="C620" s="79"/>
      <c r="D620" s="80"/>
      <c r="E620" s="81"/>
      <c r="G620" s="50"/>
    </row>
    <row r="621" ht="15.75" customHeight="1">
      <c r="C621" s="79"/>
      <c r="D621" s="80"/>
      <c r="E621" s="81"/>
      <c r="G621" s="50"/>
    </row>
    <row r="622" ht="15.75" customHeight="1">
      <c r="C622" s="79"/>
      <c r="D622" s="80"/>
      <c r="E622" s="81"/>
      <c r="G622" s="50"/>
    </row>
    <row r="623" ht="15.75" customHeight="1">
      <c r="C623" s="79"/>
      <c r="D623" s="80"/>
      <c r="E623" s="81"/>
      <c r="G623" s="50"/>
    </row>
    <row r="624" ht="15.75" customHeight="1">
      <c r="C624" s="79"/>
      <c r="D624" s="80"/>
      <c r="E624" s="81"/>
      <c r="G624" s="50"/>
    </row>
    <row r="625" ht="15.75" customHeight="1">
      <c r="C625" s="79"/>
      <c r="D625" s="80"/>
      <c r="E625" s="81"/>
      <c r="G625" s="50"/>
    </row>
    <row r="626" ht="15.75" customHeight="1">
      <c r="C626" s="79"/>
      <c r="D626" s="80"/>
      <c r="E626" s="81"/>
      <c r="G626" s="50"/>
    </row>
    <row r="627" ht="15.75" customHeight="1">
      <c r="C627" s="79"/>
      <c r="D627" s="80"/>
      <c r="E627" s="81"/>
      <c r="G627" s="50"/>
    </row>
    <row r="628" ht="15.75" customHeight="1">
      <c r="C628" s="79"/>
      <c r="D628" s="80"/>
      <c r="E628" s="81"/>
      <c r="G628" s="50"/>
    </row>
    <row r="629" ht="15.75" customHeight="1">
      <c r="C629" s="79"/>
      <c r="D629" s="80"/>
      <c r="E629" s="81"/>
      <c r="G629" s="50"/>
    </row>
    <row r="630" ht="15.75" customHeight="1">
      <c r="C630" s="79"/>
      <c r="D630" s="80"/>
      <c r="E630" s="81"/>
      <c r="G630" s="50"/>
    </row>
    <row r="631" ht="15.75" customHeight="1">
      <c r="C631" s="79"/>
      <c r="D631" s="80"/>
      <c r="E631" s="81"/>
      <c r="G631" s="50"/>
    </row>
    <row r="632" ht="15.75" customHeight="1">
      <c r="C632" s="79"/>
      <c r="D632" s="80"/>
      <c r="E632" s="81"/>
      <c r="G632" s="50"/>
    </row>
    <row r="633" ht="15.75" customHeight="1">
      <c r="C633" s="79"/>
      <c r="D633" s="80"/>
      <c r="E633" s="81"/>
      <c r="G633" s="50"/>
    </row>
    <row r="634" ht="15.75" customHeight="1">
      <c r="C634" s="79"/>
      <c r="D634" s="80"/>
      <c r="E634" s="81"/>
      <c r="G634" s="50"/>
    </row>
    <row r="635" ht="15.75" customHeight="1">
      <c r="C635" s="79"/>
      <c r="D635" s="80"/>
      <c r="E635" s="81"/>
      <c r="G635" s="50"/>
    </row>
    <row r="636" ht="15.75" customHeight="1">
      <c r="C636" s="79"/>
      <c r="D636" s="80"/>
      <c r="E636" s="81"/>
      <c r="G636" s="50"/>
    </row>
    <row r="637" ht="15.75" customHeight="1">
      <c r="C637" s="79"/>
      <c r="D637" s="80"/>
      <c r="E637" s="81"/>
      <c r="G637" s="50"/>
    </row>
    <row r="638" ht="15.75" customHeight="1">
      <c r="C638" s="79"/>
      <c r="D638" s="80"/>
      <c r="E638" s="81"/>
      <c r="G638" s="50"/>
    </row>
    <row r="639" ht="15.75" customHeight="1">
      <c r="C639" s="79"/>
      <c r="D639" s="80"/>
      <c r="E639" s="81"/>
      <c r="G639" s="50"/>
    </row>
    <row r="640" ht="15.75" customHeight="1">
      <c r="C640" s="79"/>
      <c r="D640" s="80"/>
      <c r="E640" s="81"/>
      <c r="G640" s="50"/>
    </row>
    <row r="641" ht="15.75" customHeight="1">
      <c r="C641" s="79"/>
      <c r="D641" s="80"/>
      <c r="E641" s="81"/>
      <c r="G641" s="50"/>
    </row>
    <row r="642" ht="15.75" customHeight="1">
      <c r="C642" s="79"/>
      <c r="D642" s="80"/>
      <c r="E642" s="81"/>
      <c r="G642" s="50"/>
    </row>
    <row r="643" ht="15.75" customHeight="1">
      <c r="C643" s="79"/>
      <c r="D643" s="80"/>
      <c r="E643" s="81"/>
      <c r="G643" s="50"/>
    </row>
    <row r="644" ht="15.75" customHeight="1">
      <c r="C644" s="79"/>
      <c r="D644" s="80"/>
      <c r="E644" s="81"/>
      <c r="G644" s="50"/>
    </row>
    <row r="645" ht="15.75" customHeight="1">
      <c r="C645" s="79"/>
      <c r="D645" s="80"/>
      <c r="E645" s="81"/>
      <c r="G645" s="50"/>
    </row>
    <row r="646" ht="15.75" customHeight="1">
      <c r="C646" s="79"/>
      <c r="D646" s="80"/>
      <c r="E646" s="81"/>
      <c r="G646" s="50"/>
    </row>
    <row r="647" ht="15.75" customHeight="1">
      <c r="C647" s="79"/>
      <c r="D647" s="80"/>
      <c r="E647" s="81"/>
      <c r="G647" s="50"/>
    </row>
    <row r="648" ht="15.75" customHeight="1">
      <c r="C648" s="79"/>
      <c r="D648" s="80"/>
      <c r="E648" s="81"/>
      <c r="G648" s="50"/>
    </row>
    <row r="649" ht="15.75" customHeight="1">
      <c r="C649" s="79"/>
      <c r="D649" s="80"/>
      <c r="E649" s="81"/>
      <c r="G649" s="50"/>
    </row>
    <row r="650" ht="15.75" customHeight="1">
      <c r="C650" s="79"/>
      <c r="D650" s="80"/>
      <c r="E650" s="81"/>
      <c r="G650" s="50"/>
    </row>
    <row r="651" ht="15.75" customHeight="1">
      <c r="C651" s="79"/>
      <c r="D651" s="80"/>
      <c r="E651" s="81"/>
      <c r="G651" s="50"/>
    </row>
    <row r="652" ht="15.75" customHeight="1">
      <c r="C652" s="79"/>
      <c r="D652" s="80"/>
      <c r="E652" s="81"/>
      <c r="G652" s="50"/>
    </row>
    <row r="653" ht="15.75" customHeight="1">
      <c r="C653" s="79"/>
      <c r="D653" s="80"/>
      <c r="E653" s="81"/>
      <c r="G653" s="50"/>
    </row>
    <row r="654" ht="15.75" customHeight="1">
      <c r="C654" s="79"/>
      <c r="D654" s="80"/>
      <c r="E654" s="81"/>
      <c r="G654" s="50"/>
    </row>
    <row r="655" ht="15.75" customHeight="1">
      <c r="C655" s="79"/>
      <c r="D655" s="80"/>
      <c r="E655" s="81"/>
      <c r="G655" s="50"/>
    </row>
    <row r="656" ht="15.75" customHeight="1">
      <c r="C656" s="79"/>
      <c r="D656" s="80"/>
      <c r="E656" s="81"/>
      <c r="G656" s="50"/>
    </row>
    <row r="657" ht="15.75" customHeight="1">
      <c r="C657" s="79"/>
      <c r="D657" s="80"/>
      <c r="E657" s="81"/>
      <c r="G657" s="50"/>
    </row>
    <row r="658" ht="15.75" customHeight="1">
      <c r="C658" s="79"/>
      <c r="D658" s="80"/>
      <c r="E658" s="81"/>
      <c r="G658" s="50"/>
    </row>
    <row r="659" ht="15.75" customHeight="1">
      <c r="C659" s="79"/>
      <c r="D659" s="80"/>
      <c r="E659" s="81"/>
      <c r="G659" s="50"/>
    </row>
    <row r="660" ht="15.75" customHeight="1">
      <c r="C660" s="79"/>
      <c r="D660" s="80"/>
      <c r="E660" s="81"/>
      <c r="G660" s="50"/>
    </row>
    <row r="661" ht="15.75" customHeight="1">
      <c r="C661" s="79"/>
      <c r="D661" s="80"/>
      <c r="E661" s="81"/>
      <c r="G661" s="50"/>
    </row>
    <row r="662" ht="15.75" customHeight="1">
      <c r="C662" s="79"/>
      <c r="D662" s="80"/>
      <c r="E662" s="81"/>
      <c r="G662" s="50"/>
    </row>
    <row r="663" ht="15.75" customHeight="1">
      <c r="C663" s="79"/>
      <c r="D663" s="80"/>
      <c r="E663" s="81"/>
      <c r="G663" s="50"/>
    </row>
    <row r="664" ht="15.75" customHeight="1">
      <c r="C664" s="79"/>
      <c r="D664" s="80"/>
      <c r="E664" s="81"/>
      <c r="G664" s="50"/>
    </row>
    <row r="665" ht="15.75" customHeight="1">
      <c r="C665" s="79"/>
      <c r="D665" s="80"/>
      <c r="E665" s="81"/>
      <c r="G665" s="50"/>
    </row>
    <row r="666" ht="15.75" customHeight="1">
      <c r="C666" s="79"/>
      <c r="D666" s="80"/>
      <c r="E666" s="81"/>
      <c r="G666" s="50"/>
    </row>
    <row r="667" ht="15.75" customHeight="1">
      <c r="C667" s="79"/>
      <c r="D667" s="80"/>
      <c r="E667" s="81"/>
      <c r="G667" s="50"/>
    </row>
    <row r="668" ht="15.75" customHeight="1">
      <c r="C668" s="79"/>
      <c r="D668" s="80"/>
      <c r="E668" s="81"/>
      <c r="G668" s="50"/>
    </row>
    <row r="669" ht="15.75" customHeight="1">
      <c r="C669" s="79"/>
      <c r="D669" s="80"/>
      <c r="E669" s="81"/>
      <c r="G669" s="50"/>
    </row>
    <row r="670" ht="15.75" customHeight="1">
      <c r="C670" s="79"/>
      <c r="D670" s="80"/>
      <c r="E670" s="81"/>
      <c r="G670" s="50"/>
    </row>
    <row r="671" ht="15.75" customHeight="1">
      <c r="C671" s="79"/>
      <c r="D671" s="80"/>
      <c r="E671" s="81"/>
      <c r="G671" s="50"/>
    </row>
    <row r="672" ht="15.75" customHeight="1">
      <c r="C672" s="79"/>
      <c r="D672" s="80"/>
      <c r="E672" s="81"/>
      <c r="G672" s="50"/>
    </row>
    <row r="673" ht="15.75" customHeight="1">
      <c r="C673" s="79"/>
      <c r="D673" s="80"/>
      <c r="E673" s="81"/>
      <c r="G673" s="50"/>
    </row>
    <row r="674" ht="15.75" customHeight="1">
      <c r="C674" s="79"/>
      <c r="D674" s="80"/>
      <c r="E674" s="81"/>
      <c r="G674" s="50"/>
    </row>
    <row r="675" ht="15.75" customHeight="1">
      <c r="C675" s="79"/>
      <c r="D675" s="80"/>
      <c r="E675" s="81"/>
      <c r="G675" s="50"/>
    </row>
    <row r="676" ht="15.75" customHeight="1">
      <c r="C676" s="79"/>
      <c r="D676" s="80"/>
      <c r="E676" s="81"/>
      <c r="G676" s="50"/>
    </row>
    <row r="677" ht="15.75" customHeight="1">
      <c r="C677" s="79"/>
      <c r="D677" s="80"/>
      <c r="E677" s="81"/>
      <c r="G677" s="50"/>
    </row>
    <row r="678" ht="15.75" customHeight="1">
      <c r="C678" s="79"/>
      <c r="D678" s="80"/>
      <c r="E678" s="81"/>
      <c r="G678" s="50"/>
    </row>
    <row r="679" ht="15.75" customHeight="1">
      <c r="C679" s="79"/>
      <c r="D679" s="80"/>
      <c r="E679" s="81"/>
      <c r="G679" s="50"/>
    </row>
    <row r="680" ht="15.75" customHeight="1">
      <c r="C680" s="79"/>
      <c r="D680" s="80"/>
      <c r="E680" s="81"/>
      <c r="G680" s="50"/>
    </row>
    <row r="681" ht="15.75" customHeight="1">
      <c r="C681" s="79"/>
      <c r="D681" s="80"/>
      <c r="E681" s="81"/>
      <c r="G681" s="50"/>
    </row>
    <row r="682" ht="15.75" customHeight="1">
      <c r="C682" s="79"/>
      <c r="D682" s="80"/>
      <c r="E682" s="81"/>
      <c r="G682" s="50"/>
    </row>
    <row r="683" ht="15.75" customHeight="1">
      <c r="C683" s="79"/>
      <c r="D683" s="80"/>
      <c r="E683" s="81"/>
      <c r="G683" s="50"/>
    </row>
    <row r="684" ht="15.75" customHeight="1">
      <c r="C684" s="79"/>
      <c r="D684" s="80"/>
      <c r="E684" s="81"/>
      <c r="G684" s="50"/>
    </row>
    <row r="685" ht="15.75" customHeight="1">
      <c r="C685" s="79"/>
      <c r="D685" s="80"/>
      <c r="E685" s="81"/>
      <c r="G685" s="50"/>
    </row>
    <row r="686" ht="15.75" customHeight="1">
      <c r="C686" s="79"/>
      <c r="D686" s="80"/>
      <c r="E686" s="81"/>
      <c r="G686" s="50"/>
    </row>
    <row r="687" ht="15.75" customHeight="1">
      <c r="C687" s="79"/>
      <c r="D687" s="80"/>
      <c r="E687" s="81"/>
      <c r="G687" s="50"/>
    </row>
    <row r="688" ht="15.75" customHeight="1">
      <c r="C688" s="79"/>
      <c r="D688" s="80"/>
      <c r="E688" s="81"/>
      <c r="G688" s="50"/>
    </row>
    <row r="689" ht="15.75" customHeight="1">
      <c r="C689" s="79"/>
      <c r="D689" s="80"/>
      <c r="E689" s="81"/>
      <c r="G689" s="50"/>
    </row>
    <row r="690" ht="15.75" customHeight="1">
      <c r="C690" s="79"/>
      <c r="D690" s="80"/>
      <c r="E690" s="81"/>
      <c r="G690" s="50"/>
    </row>
    <row r="691" ht="15.75" customHeight="1">
      <c r="C691" s="79"/>
      <c r="D691" s="80"/>
      <c r="E691" s="81"/>
      <c r="G691" s="50"/>
    </row>
    <row r="692" ht="15.75" customHeight="1">
      <c r="C692" s="79"/>
      <c r="D692" s="80"/>
      <c r="E692" s="81"/>
      <c r="G692" s="50"/>
    </row>
    <row r="693" ht="15.75" customHeight="1">
      <c r="C693" s="79"/>
      <c r="D693" s="80"/>
      <c r="E693" s="81"/>
      <c r="G693" s="50"/>
    </row>
    <row r="694" ht="15.75" customHeight="1">
      <c r="C694" s="79"/>
      <c r="D694" s="80"/>
      <c r="E694" s="81"/>
      <c r="G694" s="50"/>
    </row>
    <row r="695" ht="15.75" customHeight="1">
      <c r="C695" s="79"/>
      <c r="D695" s="80"/>
      <c r="E695" s="81"/>
      <c r="G695" s="50"/>
    </row>
    <row r="696" ht="15.75" customHeight="1">
      <c r="C696" s="79"/>
      <c r="D696" s="80"/>
      <c r="E696" s="81"/>
      <c r="G696" s="50"/>
    </row>
    <row r="697" ht="15.75" customHeight="1">
      <c r="C697" s="79"/>
      <c r="D697" s="80"/>
      <c r="E697" s="81"/>
      <c r="G697" s="50"/>
    </row>
    <row r="698" ht="15.75" customHeight="1">
      <c r="C698" s="79"/>
      <c r="D698" s="80"/>
      <c r="E698" s="81"/>
      <c r="G698" s="50"/>
    </row>
    <row r="699" ht="15.75" customHeight="1">
      <c r="C699" s="79"/>
      <c r="D699" s="80"/>
      <c r="E699" s="81"/>
      <c r="G699" s="50"/>
    </row>
    <row r="700" ht="15.75" customHeight="1">
      <c r="C700" s="79"/>
      <c r="D700" s="80"/>
      <c r="E700" s="81"/>
      <c r="G700" s="50"/>
    </row>
    <row r="701" ht="15.75" customHeight="1">
      <c r="C701" s="79"/>
      <c r="D701" s="80"/>
      <c r="E701" s="81"/>
      <c r="G701" s="50"/>
    </row>
    <row r="702" ht="15.75" customHeight="1">
      <c r="C702" s="79"/>
      <c r="D702" s="80"/>
      <c r="E702" s="81"/>
      <c r="G702" s="50"/>
    </row>
    <row r="703" ht="15.75" customHeight="1">
      <c r="C703" s="79"/>
      <c r="D703" s="80"/>
      <c r="E703" s="81"/>
      <c r="G703" s="50"/>
    </row>
    <row r="704" ht="15.75" customHeight="1">
      <c r="C704" s="79"/>
      <c r="D704" s="80"/>
      <c r="E704" s="81"/>
      <c r="G704" s="50"/>
    </row>
    <row r="705" ht="15.75" customHeight="1">
      <c r="C705" s="79"/>
      <c r="D705" s="80"/>
      <c r="E705" s="81"/>
      <c r="G705" s="50"/>
    </row>
    <row r="706" ht="15.75" customHeight="1">
      <c r="C706" s="79"/>
      <c r="D706" s="80"/>
      <c r="E706" s="81"/>
      <c r="G706" s="50"/>
    </row>
    <row r="707" ht="15.75" customHeight="1">
      <c r="C707" s="79"/>
      <c r="D707" s="80"/>
      <c r="E707" s="81"/>
      <c r="G707" s="50"/>
    </row>
    <row r="708" ht="15.75" customHeight="1">
      <c r="C708" s="79"/>
      <c r="D708" s="80"/>
      <c r="E708" s="81"/>
      <c r="G708" s="50"/>
    </row>
    <row r="709" ht="15.75" customHeight="1">
      <c r="C709" s="79"/>
      <c r="D709" s="80"/>
      <c r="E709" s="81"/>
      <c r="G709" s="50"/>
    </row>
    <row r="710" ht="15.75" customHeight="1">
      <c r="C710" s="79"/>
      <c r="D710" s="80"/>
      <c r="E710" s="81"/>
      <c r="G710" s="50"/>
    </row>
    <row r="711" ht="15.75" customHeight="1">
      <c r="C711" s="79"/>
      <c r="D711" s="80"/>
      <c r="E711" s="81"/>
      <c r="G711" s="50"/>
    </row>
    <row r="712" ht="15.75" customHeight="1">
      <c r="C712" s="79"/>
      <c r="D712" s="80"/>
      <c r="E712" s="81"/>
      <c r="G712" s="50"/>
    </row>
    <row r="713" ht="15.75" customHeight="1">
      <c r="C713" s="79"/>
      <c r="D713" s="80"/>
      <c r="E713" s="81"/>
      <c r="G713" s="50"/>
    </row>
    <row r="714" ht="15.75" customHeight="1">
      <c r="C714" s="79"/>
      <c r="D714" s="80"/>
      <c r="E714" s="81"/>
      <c r="G714" s="50"/>
    </row>
    <row r="715" ht="15.75" customHeight="1">
      <c r="C715" s="79"/>
      <c r="D715" s="80"/>
      <c r="E715" s="81"/>
      <c r="G715" s="50"/>
    </row>
    <row r="716" ht="15.75" customHeight="1">
      <c r="C716" s="79"/>
      <c r="D716" s="80"/>
      <c r="E716" s="81"/>
      <c r="G716" s="50"/>
    </row>
    <row r="717" ht="15.75" customHeight="1">
      <c r="C717" s="79"/>
      <c r="D717" s="80"/>
      <c r="E717" s="81"/>
      <c r="G717" s="50"/>
    </row>
    <row r="718" ht="15.75" customHeight="1">
      <c r="C718" s="79"/>
      <c r="D718" s="80"/>
      <c r="E718" s="81"/>
      <c r="G718" s="50"/>
    </row>
    <row r="719" ht="15.75" customHeight="1">
      <c r="C719" s="79"/>
      <c r="D719" s="80"/>
      <c r="E719" s="81"/>
      <c r="G719" s="50"/>
    </row>
    <row r="720" ht="15.75" customHeight="1">
      <c r="C720" s="79"/>
      <c r="D720" s="80"/>
      <c r="E720" s="81"/>
      <c r="G720" s="50"/>
    </row>
    <row r="721" ht="15.75" customHeight="1">
      <c r="C721" s="79"/>
      <c r="D721" s="80"/>
      <c r="E721" s="81"/>
      <c r="G721" s="50"/>
    </row>
    <row r="722" ht="15.75" customHeight="1">
      <c r="C722" s="79"/>
      <c r="D722" s="80"/>
      <c r="E722" s="81"/>
      <c r="G722" s="50"/>
    </row>
    <row r="723" ht="15.75" customHeight="1">
      <c r="C723" s="79"/>
      <c r="D723" s="80"/>
      <c r="E723" s="81"/>
      <c r="G723" s="50"/>
    </row>
    <row r="724" ht="15.75" customHeight="1">
      <c r="C724" s="79"/>
      <c r="D724" s="80"/>
      <c r="E724" s="81"/>
      <c r="G724" s="50"/>
    </row>
    <row r="725" ht="15.75" customHeight="1">
      <c r="C725" s="79"/>
      <c r="D725" s="80"/>
      <c r="E725" s="81"/>
      <c r="G725" s="50"/>
    </row>
    <row r="726" ht="15.75" customHeight="1">
      <c r="C726" s="79"/>
      <c r="D726" s="80"/>
      <c r="E726" s="81"/>
      <c r="G726" s="50"/>
    </row>
    <row r="727" ht="15.75" customHeight="1">
      <c r="C727" s="79"/>
      <c r="D727" s="80"/>
      <c r="E727" s="81"/>
      <c r="G727" s="50"/>
    </row>
    <row r="728" ht="15.75" customHeight="1">
      <c r="C728" s="79"/>
      <c r="D728" s="80"/>
      <c r="E728" s="81"/>
      <c r="G728" s="50"/>
    </row>
    <row r="729" ht="15.75" customHeight="1">
      <c r="C729" s="79"/>
      <c r="D729" s="80"/>
      <c r="E729" s="81"/>
      <c r="G729" s="50"/>
    </row>
    <row r="730" ht="15.75" customHeight="1">
      <c r="C730" s="79"/>
      <c r="D730" s="80"/>
      <c r="E730" s="81"/>
      <c r="G730" s="50"/>
    </row>
    <row r="731" ht="15.75" customHeight="1">
      <c r="C731" s="79"/>
      <c r="D731" s="80"/>
      <c r="E731" s="81"/>
      <c r="G731" s="50"/>
    </row>
    <row r="732" ht="15.75" customHeight="1">
      <c r="C732" s="79"/>
      <c r="D732" s="80"/>
      <c r="E732" s="81"/>
      <c r="G732" s="50"/>
    </row>
    <row r="733" ht="15.75" customHeight="1">
      <c r="C733" s="79"/>
      <c r="D733" s="80"/>
      <c r="E733" s="81"/>
      <c r="G733" s="50"/>
    </row>
    <row r="734" ht="15.75" customHeight="1">
      <c r="C734" s="79"/>
      <c r="D734" s="80"/>
      <c r="E734" s="81"/>
      <c r="G734" s="50"/>
    </row>
    <row r="735" ht="15.75" customHeight="1">
      <c r="C735" s="79"/>
      <c r="D735" s="80"/>
      <c r="E735" s="81"/>
      <c r="G735" s="50"/>
    </row>
    <row r="736" ht="15.75" customHeight="1">
      <c r="C736" s="79"/>
      <c r="D736" s="80"/>
      <c r="E736" s="81"/>
      <c r="G736" s="50"/>
    </row>
    <row r="737" ht="15.75" customHeight="1">
      <c r="C737" s="79"/>
      <c r="D737" s="80"/>
      <c r="E737" s="81"/>
      <c r="G737" s="50"/>
    </row>
    <row r="738" ht="15.75" customHeight="1">
      <c r="C738" s="79"/>
      <c r="D738" s="80"/>
      <c r="E738" s="81"/>
      <c r="G738" s="50"/>
    </row>
    <row r="739" ht="15.75" customHeight="1">
      <c r="C739" s="79"/>
      <c r="D739" s="80"/>
      <c r="E739" s="81"/>
      <c r="G739" s="50"/>
    </row>
    <row r="740" ht="15.75" customHeight="1">
      <c r="C740" s="79"/>
      <c r="D740" s="80"/>
      <c r="E740" s="81"/>
      <c r="G740" s="50"/>
    </row>
    <row r="741" ht="15.75" customHeight="1">
      <c r="C741" s="79"/>
      <c r="D741" s="80"/>
      <c r="E741" s="81"/>
      <c r="G741" s="50"/>
    </row>
    <row r="742" ht="15.75" customHeight="1">
      <c r="C742" s="79"/>
      <c r="D742" s="80"/>
      <c r="E742" s="81"/>
      <c r="G742" s="50"/>
    </row>
    <row r="743" ht="15.75" customHeight="1">
      <c r="C743" s="79"/>
      <c r="D743" s="80"/>
      <c r="E743" s="81"/>
      <c r="G743" s="50"/>
    </row>
    <row r="744" ht="15.75" customHeight="1">
      <c r="C744" s="79"/>
      <c r="D744" s="80"/>
      <c r="E744" s="81"/>
      <c r="G744" s="50"/>
    </row>
    <row r="745" ht="15.75" customHeight="1">
      <c r="C745" s="79"/>
      <c r="D745" s="80"/>
      <c r="E745" s="81"/>
      <c r="G745" s="50"/>
    </row>
    <row r="746" ht="15.75" customHeight="1">
      <c r="C746" s="79"/>
      <c r="D746" s="80"/>
      <c r="E746" s="81"/>
      <c r="G746" s="50"/>
    </row>
    <row r="747" ht="15.75" customHeight="1">
      <c r="C747" s="79"/>
      <c r="D747" s="80"/>
      <c r="E747" s="81"/>
      <c r="G747" s="50"/>
    </row>
    <row r="748" ht="15.75" customHeight="1">
      <c r="C748" s="79"/>
      <c r="D748" s="80"/>
      <c r="E748" s="81"/>
      <c r="G748" s="50"/>
    </row>
    <row r="749" ht="15.75" customHeight="1">
      <c r="C749" s="79"/>
      <c r="D749" s="80"/>
      <c r="E749" s="81"/>
      <c r="G749" s="50"/>
    </row>
    <row r="750" ht="15.75" customHeight="1">
      <c r="C750" s="79"/>
      <c r="D750" s="80"/>
      <c r="E750" s="81"/>
      <c r="G750" s="50"/>
    </row>
    <row r="751" ht="15.75" customHeight="1">
      <c r="C751" s="79"/>
      <c r="D751" s="80"/>
      <c r="E751" s="81"/>
      <c r="G751" s="50"/>
    </row>
    <row r="752" ht="15.75" customHeight="1">
      <c r="C752" s="79"/>
      <c r="D752" s="80"/>
      <c r="E752" s="81"/>
      <c r="G752" s="50"/>
    </row>
    <row r="753" ht="15.75" customHeight="1">
      <c r="C753" s="79"/>
      <c r="D753" s="80"/>
      <c r="E753" s="81"/>
      <c r="G753" s="50"/>
    </row>
    <row r="754" ht="15.75" customHeight="1">
      <c r="C754" s="79"/>
      <c r="D754" s="80"/>
      <c r="E754" s="81"/>
      <c r="G754" s="50"/>
    </row>
    <row r="755" ht="15.75" customHeight="1">
      <c r="C755" s="79"/>
      <c r="D755" s="80"/>
      <c r="E755" s="81"/>
      <c r="G755" s="50"/>
    </row>
    <row r="756" ht="15.75" customHeight="1">
      <c r="C756" s="79"/>
      <c r="D756" s="80"/>
      <c r="E756" s="81"/>
      <c r="G756" s="50"/>
    </row>
    <row r="757" ht="15.75" customHeight="1">
      <c r="C757" s="79"/>
      <c r="D757" s="80"/>
      <c r="E757" s="81"/>
      <c r="G757" s="50"/>
    </row>
    <row r="758" ht="15.75" customHeight="1">
      <c r="C758" s="79"/>
      <c r="D758" s="80"/>
      <c r="E758" s="81"/>
      <c r="G758" s="50"/>
    </row>
    <row r="759" ht="15.75" customHeight="1">
      <c r="C759" s="79"/>
      <c r="D759" s="80"/>
      <c r="E759" s="81"/>
      <c r="G759" s="50"/>
    </row>
    <row r="760" ht="15.75" customHeight="1">
      <c r="C760" s="79"/>
      <c r="D760" s="80"/>
      <c r="E760" s="81"/>
      <c r="G760" s="50"/>
    </row>
    <row r="761" ht="15.75" customHeight="1">
      <c r="C761" s="79"/>
      <c r="D761" s="80"/>
      <c r="E761" s="81"/>
      <c r="G761" s="50"/>
    </row>
    <row r="762" ht="15.75" customHeight="1">
      <c r="C762" s="79"/>
      <c r="D762" s="80"/>
      <c r="E762" s="81"/>
      <c r="G762" s="50"/>
    </row>
    <row r="763" ht="15.75" customHeight="1">
      <c r="C763" s="79"/>
      <c r="D763" s="80"/>
      <c r="E763" s="81"/>
      <c r="G763" s="50"/>
    </row>
    <row r="764" ht="15.75" customHeight="1">
      <c r="C764" s="79"/>
      <c r="D764" s="80"/>
      <c r="E764" s="81"/>
      <c r="G764" s="50"/>
    </row>
    <row r="765" ht="15.75" customHeight="1">
      <c r="C765" s="79"/>
      <c r="D765" s="80"/>
      <c r="E765" s="81"/>
      <c r="G765" s="50"/>
    </row>
    <row r="766" ht="15.75" customHeight="1">
      <c r="C766" s="79"/>
      <c r="D766" s="80"/>
      <c r="E766" s="81"/>
      <c r="G766" s="50"/>
    </row>
    <row r="767" ht="15.75" customHeight="1">
      <c r="C767" s="79"/>
      <c r="D767" s="80"/>
      <c r="E767" s="81"/>
      <c r="G767" s="50"/>
    </row>
    <row r="768" ht="15.75" customHeight="1">
      <c r="C768" s="79"/>
      <c r="D768" s="80"/>
      <c r="E768" s="81"/>
      <c r="G768" s="50"/>
    </row>
    <row r="769" ht="15.75" customHeight="1">
      <c r="C769" s="79"/>
      <c r="D769" s="80"/>
      <c r="E769" s="81"/>
      <c r="G769" s="50"/>
    </row>
    <row r="770" ht="15.75" customHeight="1">
      <c r="C770" s="79"/>
      <c r="D770" s="80"/>
      <c r="E770" s="81"/>
      <c r="G770" s="50"/>
    </row>
    <row r="771" ht="15.75" customHeight="1">
      <c r="C771" s="79"/>
      <c r="D771" s="80"/>
      <c r="E771" s="81"/>
      <c r="G771" s="50"/>
    </row>
    <row r="772" ht="15.75" customHeight="1">
      <c r="C772" s="79"/>
      <c r="D772" s="80"/>
      <c r="E772" s="81"/>
      <c r="G772" s="50"/>
    </row>
    <row r="773" ht="15.75" customHeight="1">
      <c r="C773" s="79"/>
      <c r="D773" s="80"/>
      <c r="E773" s="81"/>
      <c r="G773" s="50"/>
    </row>
    <row r="774" ht="15.75" customHeight="1">
      <c r="C774" s="79"/>
      <c r="D774" s="80"/>
      <c r="E774" s="81"/>
      <c r="G774" s="50"/>
    </row>
    <row r="775" ht="15.75" customHeight="1">
      <c r="C775" s="79"/>
      <c r="D775" s="80"/>
      <c r="E775" s="81"/>
      <c r="G775" s="50"/>
    </row>
    <row r="776" ht="15.75" customHeight="1">
      <c r="C776" s="79"/>
      <c r="D776" s="80"/>
      <c r="E776" s="81"/>
      <c r="G776" s="50"/>
    </row>
    <row r="777" ht="15.75" customHeight="1">
      <c r="C777" s="79"/>
      <c r="D777" s="80"/>
      <c r="E777" s="81"/>
      <c r="G777" s="50"/>
    </row>
    <row r="778" ht="15.75" customHeight="1">
      <c r="C778" s="79"/>
      <c r="D778" s="80"/>
      <c r="E778" s="81"/>
      <c r="G778" s="50"/>
    </row>
    <row r="779" ht="15.75" customHeight="1">
      <c r="C779" s="79"/>
      <c r="D779" s="80"/>
      <c r="E779" s="81"/>
      <c r="G779" s="50"/>
    </row>
    <row r="780" ht="15.75" customHeight="1">
      <c r="C780" s="79"/>
      <c r="D780" s="80"/>
      <c r="E780" s="81"/>
      <c r="G780" s="50"/>
    </row>
    <row r="781" ht="15.75" customHeight="1">
      <c r="C781" s="79"/>
      <c r="D781" s="80"/>
      <c r="E781" s="81"/>
      <c r="G781" s="50"/>
    </row>
    <row r="782" ht="15.75" customHeight="1">
      <c r="C782" s="79"/>
      <c r="D782" s="80"/>
      <c r="E782" s="81"/>
      <c r="G782" s="50"/>
    </row>
    <row r="783" ht="15.75" customHeight="1">
      <c r="C783" s="79"/>
      <c r="D783" s="80"/>
      <c r="E783" s="81"/>
      <c r="G783" s="50"/>
    </row>
    <row r="784" ht="15.75" customHeight="1">
      <c r="C784" s="79"/>
      <c r="D784" s="80"/>
      <c r="E784" s="81"/>
      <c r="G784" s="50"/>
    </row>
    <row r="785" ht="15.75" customHeight="1">
      <c r="C785" s="79"/>
      <c r="D785" s="80"/>
      <c r="E785" s="81"/>
      <c r="G785" s="50"/>
    </row>
    <row r="786" ht="15.75" customHeight="1">
      <c r="C786" s="79"/>
      <c r="D786" s="80"/>
      <c r="E786" s="81"/>
      <c r="G786" s="50"/>
    </row>
    <row r="787" ht="15.75" customHeight="1">
      <c r="C787" s="79"/>
      <c r="D787" s="80"/>
      <c r="E787" s="81"/>
      <c r="G787" s="50"/>
    </row>
    <row r="788" ht="15.75" customHeight="1">
      <c r="C788" s="79"/>
      <c r="D788" s="80"/>
      <c r="E788" s="81"/>
      <c r="G788" s="50"/>
    </row>
    <row r="789" ht="15.75" customHeight="1">
      <c r="C789" s="79"/>
      <c r="D789" s="80"/>
      <c r="E789" s="81"/>
      <c r="G789" s="50"/>
    </row>
    <row r="790" ht="15.75" customHeight="1">
      <c r="C790" s="79"/>
      <c r="D790" s="80"/>
      <c r="E790" s="81"/>
      <c r="G790" s="50"/>
    </row>
    <row r="791" ht="15.75" customHeight="1">
      <c r="C791" s="79"/>
      <c r="D791" s="80"/>
      <c r="E791" s="81"/>
      <c r="G791" s="50"/>
    </row>
    <row r="792" ht="15.75" customHeight="1">
      <c r="C792" s="79"/>
      <c r="D792" s="80"/>
      <c r="E792" s="81"/>
      <c r="G792" s="50"/>
    </row>
    <row r="793" ht="15.75" customHeight="1">
      <c r="C793" s="79"/>
      <c r="D793" s="80"/>
      <c r="E793" s="81"/>
      <c r="G793" s="50"/>
    </row>
    <row r="794" ht="15.75" customHeight="1">
      <c r="C794" s="79"/>
      <c r="D794" s="80"/>
      <c r="E794" s="81"/>
      <c r="G794" s="50"/>
    </row>
    <row r="795" ht="15.75" customHeight="1">
      <c r="C795" s="79"/>
      <c r="D795" s="80"/>
      <c r="E795" s="81"/>
      <c r="G795" s="50"/>
    </row>
    <row r="796" ht="15.75" customHeight="1">
      <c r="C796" s="79"/>
      <c r="D796" s="80"/>
      <c r="E796" s="81"/>
      <c r="G796" s="50"/>
    </row>
    <row r="797" ht="15.75" customHeight="1">
      <c r="C797" s="79"/>
      <c r="D797" s="80"/>
      <c r="E797" s="81"/>
      <c r="G797" s="50"/>
    </row>
    <row r="798" ht="15.75" customHeight="1">
      <c r="C798" s="79"/>
      <c r="D798" s="80"/>
      <c r="E798" s="81"/>
      <c r="G798" s="50"/>
    </row>
    <row r="799" ht="15.75" customHeight="1">
      <c r="C799" s="79"/>
      <c r="D799" s="80"/>
      <c r="E799" s="81"/>
      <c r="G799" s="50"/>
    </row>
    <row r="800" ht="15.75" customHeight="1">
      <c r="C800" s="79"/>
      <c r="D800" s="80"/>
      <c r="E800" s="81"/>
      <c r="G800" s="50"/>
    </row>
    <row r="801" ht="15.75" customHeight="1">
      <c r="C801" s="79"/>
      <c r="D801" s="80"/>
      <c r="E801" s="81"/>
      <c r="G801" s="50"/>
    </row>
    <row r="802" ht="15.75" customHeight="1">
      <c r="C802" s="79"/>
      <c r="D802" s="80"/>
      <c r="E802" s="81"/>
      <c r="G802" s="50"/>
    </row>
    <row r="803" ht="15.75" customHeight="1">
      <c r="C803" s="79"/>
      <c r="D803" s="80"/>
      <c r="E803" s="81"/>
      <c r="G803" s="50"/>
    </row>
    <row r="804" ht="15.75" customHeight="1">
      <c r="C804" s="79"/>
      <c r="D804" s="80"/>
      <c r="E804" s="81"/>
      <c r="G804" s="50"/>
    </row>
    <row r="805" ht="15.75" customHeight="1">
      <c r="C805" s="79"/>
      <c r="D805" s="80"/>
      <c r="E805" s="81"/>
      <c r="G805" s="50"/>
    </row>
    <row r="806" ht="15.75" customHeight="1">
      <c r="C806" s="79"/>
      <c r="D806" s="80"/>
      <c r="E806" s="81"/>
      <c r="G806" s="50"/>
    </row>
    <row r="807" ht="15.75" customHeight="1">
      <c r="C807" s="79"/>
      <c r="D807" s="80"/>
      <c r="E807" s="81"/>
      <c r="G807" s="50"/>
    </row>
    <row r="808" ht="15.75" customHeight="1">
      <c r="C808" s="79"/>
      <c r="D808" s="80"/>
      <c r="E808" s="81"/>
      <c r="G808" s="50"/>
    </row>
    <row r="809" ht="15.75" customHeight="1">
      <c r="C809" s="79"/>
      <c r="D809" s="80"/>
      <c r="E809" s="81"/>
      <c r="G809" s="50"/>
    </row>
    <row r="810" ht="15.75" customHeight="1">
      <c r="C810" s="79"/>
      <c r="D810" s="80"/>
      <c r="E810" s="81"/>
      <c r="G810" s="50"/>
    </row>
    <row r="811" ht="15.75" customHeight="1">
      <c r="C811" s="79"/>
      <c r="D811" s="80"/>
      <c r="E811" s="81"/>
      <c r="G811" s="50"/>
    </row>
    <row r="812" ht="15.75" customHeight="1">
      <c r="C812" s="79"/>
      <c r="D812" s="80"/>
      <c r="E812" s="81"/>
      <c r="G812" s="50"/>
    </row>
    <row r="813" ht="15.75" customHeight="1">
      <c r="C813" s="79"/>
      <c r="D813" s="80"/>
      <c r="E813" s="81"/>
      <c r="G813" s="50"/>
    </row>
    <row r="814" ht="15.75" customHeight="1">
      <c r="C814" s="79"/>
      <c r="D814" s="80"/>
      <c r="E814" s="81"/>
      <c r="G814" s="50"/>
    </row>
    <row r="815" ht="15.75" customHeight="1">
      <c r="C815" s="79"/>
      <c r="D815" s="80"/>
      <c r="E815" s="81"/>
      <c r="G815" s="50"/>
    </row>
    <row r="816" ht="15.75" customHeight="1">
      <c r="C816" s="79"/>
      <c r="D816" s="80"/>
      <c r="E816" s="81"/>
      <c r="G816" s="50"/>
    </row>
    <row r="817" ht="15.75" customHeight="1">
      <c r="C817" s="79"/>
      <c r="D817" s="80"/>
      <c r="E817" s="81"/>
      <c r="G817" s="50"/>
    </row>
    <row r="818" ht="15.75" customHeight="1">
      <c r="C818" s="79"/>
      <c r="D818" s="80"/>
      <c r="E818" s="81"/>
      <c r="G818" s="50"/>
    </row>
    <row r="819" ht="15.75" customHeight="1">
      <c r="C819" s="79"/>
      <c r="D819" s="80"/>
      <c r="E819" s="81"/>
      <c r="G819" s="50"/>
    </row>
    <row r="820" ht="15.75" customHeight="1">
      <c r="C820" s="79"/>
      <c r="D820" s="80"/>
      <c r="E820" s="81"/>
      <c r="G820" s="50"/>
    </row>
    <row r="821" ht="15.75" customHeight="1">
      <c r="C821" s="79"/>
      <c r="D821" s="80"/>
      <c r="E821" s="81"/>
      <c r="G821" s="50"/>
    </row>
    <row r="822" ht="15.75" customHeight="1">
      <c r="C822" s="79"/>
      <c r="D822" s="80"/>
      <c r="E822" s="81"/>
      <c r="G822" s="50"/>
    </row>
    <row r="823" ht="15.75" customHeight="1">
      <c r="C823" s="79"/>
      <c r="D823" s="80"/>
      <c r="E823" s="81"/>
      <c r="G823" s="50"/>
    </row>
    <row r="824" ht="15.75" customHeight="1">
      <c r="C824" s="79"/>
      <c r="D824" s="80"/>
      <c r="E824" s="81"/>
      <c r="G824" s="50"/>
    </row>
    <row r="825" ht="15.75" customHeight="1">
      <c r="C825" s="79"/>
      <c r="D825" s="80"/>
      <c r="E825" s="81"/>
      <c r="G825" s="50"/>
    </row>
    <row r="826" ht="15.75" customHeight="1">
      <c r="C826" s="79"/>
      <c r="D826" s="80"/>
      <c r="E826" s="81"/>
      <c r="G826" s="50"/>
    </row>
    <row r="827" ht="15.75" customHeight="1">
      <c r="C827" s="79"/>
      <c r="D827" s="80"/>
      <c r="E827" s="81"/>
      <c r="G827" s="50"/>
    </row>
    <row r="828" ht="15.75" customHeight="1">
      <c r="C828" s="79"/>
      <c r="D828" s="80"/>
      <c r="E828" s="81"/>
      <c r="G828" s="50"/>
    </row>
    <row r="829" ht="15.75" customHeight="1">
      <c r="C829" s="79"/>
      <c r="D829" s="80"/>
      <c r="E829" s="81"/>
      <c r="G829" s="50"/>
    </row>
    <row r="830" ht="15.75" customHeight="1">
      <c r="C830" s="79"/>
      <c r="D830" s="80"/>
      <c r="E830" s="81"/>
      <c r="G830" s="50"/>
    </row>
    <row r="831" ht="15.75" customHeight="1">
      <c r="C831" s="79"/>
      <c r="D831" s="80"/>
      <c r="E831" s="81"/>
      <c r="G831" s="50"/>
    </row>
    <row r="832" ht="15.75" customHeight="1">
      <c r="C832" s="79"/>
      <c r="D832" s="80"/>
      <c r="E832" s="81"/>
      <c r="G832" s="50"/>
    </row>
    <row r="833" ht="15.75" customHeight="1">
      <c r="C833" s="79"/>
      <c r="D833" s="80"/>
      <c r="E833" s="81"/>
      <c r="G833" s="50"/>
    </row>
    <row r="834" ht="15.75" customHeight="1">
      <c r="C834" s="79"/>
      <c r="D834" s="80"/>
      <c r="E834" s="81"/>
      <c r="G834" s="50"/>
    </row>
    <row r="835" ht="15.75" customHeight="1">
      <c r="C835" s="79"/>
      <c r="D835" s="80"/>
      <c r="E835" s="81"/>
      <c r="G835" s="50"/>
    </row>
    <row r="836" ht="15.75" customHeight="1">
      <c r="C836" s="79"/>
      <c r="D836" s="80"/>
      <c r="E836" s="81"/>
      <c r="G836" s="50"/>
    </row>
    <row r="837" ht="15.75" customHeight="1">
      <c r="C837" s="79"/>
      <c r="D837" s="80"/>
      <c r="E837" s="81"/>
      <c r="G837" s="50"/>
    </row>
    <row r="838" ht="15.75" customHeight="1">
      <c r="C838" s="79"/>
      <c r="D838" s="80"/>
      <c r="E838" s="81"/>
      <c r="G838" s="50"/>
    </row>
    <row r="839" ht="15.75" customHeight="1">
      <c r="C839" s="79"/>
      <c r="D839" s="80"/>
      <c r="E839" s="81"/>
      <c r="G839" s="50"/>
    </row>
    <row r="840" ht="15.75" customHeight="1">
      <c r="C840" s="79"/>
      <c r="D840" s="80"/>
      <c r="E840" s="81"/>
      <c r="G840" s="50"/>
    </row>
    <row r="841" ht="15.75" customHeight="1">
      <c r="C841" s="79"/>
      <c r="D841" s="80"/>
      <c r="E841" s="81"/>
      <c r="G841" s="50"/>
    </row>
    <row r="842" ht="15.75" customHeight="1">
      <c r="C842" s="79"/>
      <c r="D842" s="80"/>
      <c r="E842" s="81"/>
      <c r="G842" s="50"/>
    </row>
    <row r="843" ht="15.75" customHeight="1">
      <c r="C843" s="79"/>
      <c r="D843" s="80"/>
      <c r="E843" s="81"/>
      <c r="G843" s="50"/>
    </row>
    <row r="844" ht="15.75" customHeight="1">
      <c r="C844" s="79"/>
      <c r="D844" s="80"/>
      <c r="E844" s="81"/>
      <c r="G844" s="50"/>
    </row>
    <row r="845" ht="15.75" customHeight="1">
      <c r="C845" s="79"/>
      <c r="D845" s="80"/>
      <c r="E845" s="81"/>
      <c r="G845" s="50"/>
    </row>
    <row r="846" ht="15.75" customHeight="1">
      <c r="C846" s="79"/>
      <c r="D846" s="80"/>
      <c r="E846" s="81"/>
      <c r="G846" s="50"/>
    </row>
    <row r="847" ht="15.75" customHeight="1">
      <c r="C847" s="79"/>
      <c r="D847" s="80"/>
      <c r="E847" s="81"/>
      <c r="G847" s="50"/>
    </row>
    <row r="848" ht="15.75" customHeight="1">
      <c r="C848" s="79"/>
      <c r="D848" s="80"/>
      <c r="E848" s="81"/>
      <c r="G848" s="50"/>
    </row>
    <row r="849" ht="15.75" customHeight="1">
      <c r="C849" s="79"/>
      <c r="D849" s="80"/>
      <c r="E849" s="81"/>
      <c r="G849" s="50"/>
    </row>
    <row r="850" ht="15.75" customHeight="1">
      <c r="C850" s="79"/>
      <c r="D850" s="80"/>
      <c r="E850" s="81"/>
      <c r="G850" s="50"/>
    </row>
    <row r="851" ht="15.75" customHeight="1">
      <c r="C851" s="79"/>
      <c r="D851" s="80"/>
      <c r="E851" s="81"/>
      <c r="G851" s="50"/>
    </row>
    <row r="852" ht="15.75" customHeight="1">
      <c r="C852" s="79"/>
      <c r="D852" s="80"/>
      <c r="E852" s="81"/>
      <c r="G852" s="50"/>
    </row>
    <row r="853" ht="15.75" customHeight="1">
      <c r="C853" s="79"/>
      <c r="D853" s="80"/>
      <c r="E853" s="81"/>
      <c r="G853" s="50"/>
    </row>
    <row r="854" ht="15.75" customHeight="1">
      <c r="C854" s="79"/>
      <c r="D854" s="80"/>
      <c r="E854" s="81"/>
      <c r="G854" s="50"/>
    </row>
    <row r="855" ht="15.75" customHeight="1">
      <c r="C855" s="79"/>
      <c r="D855" s="80"/>
      <c r="E855" s="81"/>
      <c r="G855" s="50"/>
    </row>
    <row r="856" ht="15.75" customHeight="1">
      <c r="C856" s="79"/>
      <c r="D856" s="80"/>
      <c r="E856" s="81"/>
      <c r="G856" s="50"/>
    </row>
    <row r="857" ht="15.75" customHeight="1">
      <c r="C857" s="79"/>
      <c r="D857" s="80"/>
      <c r="E857" s="81"/>
      <c r="G857" s="50"/>
    </row>
    <row r="858" ht="15.75" customHeight="1">
      <c r="C858" s="79"/>
      <c r="D858" s="80"/>
      <c r="E858" s="81"/>
      <c r="G858" s="50"/>
    </row>
    <row r="859" ht="15.75" customHeight="1">
      <c r="C859" s="79"/>
      <c r="D859" s="80"/>
      <c r="E859" s="81"/>
      <c r="G859" s="50"/>
    </row>
    <row r="860" ht="15.75" customHeight="1">
      <c r="C860" s="79"/>
      <c r="D860" s="80"/>
      <c r="E860" s="81"/>
      <c r="G860" s="50"/>
    </row>
    <row r="861" ht="15.75" customHeight="1">
      <c r="C861" s="79"/>
      <c r="D861" s="80"/>
      <c r="E861" s="81"/>
      <c r="G861" s="50"/>
    </row>
    <row r="862" ht="15.75" customHeight="1">
      <c r="C862" s="79"/>
      <c r="D862" s="80"/>
      <c r="E862" s="81"/>
      <c r="G862" s="50"/>
    </row>
    <row r="863" ht="15.75" customHeight="1">
      <c r="C863" s="79"/>
      <c r="D863" s="80"/>
      <c r="E863" s="81"/>
      <c r="G863" s="50"/>
    </row>
    <row r="864" ht="15.75" customHeight="1">
      <c r="C864" s="79"/>
      <c r="D864" s="80"/>
      <c r="E864" s="81"/>
      <c r="G864" s="50"/>
    </row>
    <row r="865" ht="15.75" customHeight="1">
      <c r="C865" s="79"/>
      <c r="D865" s="80"/>
      <c r="E865" s="81"/>
      <c r="G865" s="50"/>
    </row>
    <row r="866" ht="15.75" customHeight="1">
      <c r="C866" s="79"/>
      <c r="D866" s="80"/>
      <c r="E866" s="81"/>
      <c r="G866" s="50"/>
    </row>
    <row r="867" ht="15.75" customHeight="1">
      <c r="C867" s="79"/>
      <c r="D867" s="80"/>
      <c r="E867" s="81"/>
      <c r="G867" s="50"/>
    </row>
    <row r="868" ht="15.75" customHeight="1">
      <c r="C868" s="79"/>
      <c r="D868" s="80"/>
      <c r="E868" s="81"/>
      <c r="G868" s="50"/>
    </row>
    <row r="869" ht="15.75" customHeight="1">
      <c r="C869" s="79"/>
      <c r="D869" s="80"/>
      <c r="E869" s="81"/>
      <c r="G869" s="50"/>
    </row>
    <row r="870" ht="15.75" customHeight="1">
      <c r="C870" s="79"/>
      <c r="D870" s="80"/>
      <c r="E870" s="81"/>
      <c r="G870" s="50"/>
    </row>
    <row r="871" ht="15.75" customHeight="1">
      <c r="C871" s="79"/>
      <c r="D871" s="80"/>
      <c r="E871" s="81"/>
      <c r="G871" s="50"/>
    </row>
    <row r="872" ht="15.75" customHeight="1">
      <c r="C872" s="79"/>
      <c r="D872" s="80"/>
      <c r="E872" s="81"/>
      <c r="G872" s="50"/>
    </row>
    <row r="873" ht="15.75" customHeight="1">
      <c r="C873" s="79"/>
      <c r="D873" s="80"/>
      <c r="E873" s="81"/>
      <c r="G873" s="50"/>
    </row>
    <row r="874" ht="15.75" customHeight="1">
      <c r="C874" s="79"/>
      <c r="D874" s="80"/>
      <c r="E874" s="81"/>
      <c r="G874" s="50"/>
    </row>
    <row r="875" ht="15.75" customHeight="1">
      <c r="C875" s="79"/>
      <c r="D875" s="80"/>
      <c r="E875" s="81"/>
      <c r="G875" s="50"/>
    </row>
    <row r="876" ht="15.75" customHeight="1">
      <c r="C876" s="79"/>
      <c r="D876" s="80"/>
      <c r="E876" s="81"/>
      <c r="G876" s="50"/>
    </row>
    <row r="877" ht="15.75" customHeight="1">
      <c r="C877" s="79"/>
      <c r="D877" s="80"/>
      <c r="E877" s="81"/>
      <c r="G877" s="50"/>
    </row>
    <row r="878" ht="15.75" customHeight="1">
      <c r="C878" s="79"/>
      <c r="D878" s="80"/>
      <c r="E878" s="81"/>
      <c r="G878" s="50"/>
    </row>
    <row r="879" ht="15.75" customHeight="1">
      <c r="C879" s="79"/>
      <c r="D879" s="80"/>
      <c r="E879" s="81"/>
      <c r="G879" s="50"/>
    </row>
    <row r="880" ht="15.75" customHeight="1">
      <c r="C880" s="79"/>
      <c r="D880" s="80"/>
      <c r="E880" s="81"/>
      <c r="G880" s="50"/>
    </row>
    <row r="881" ht="15.75" customHeight="1">
      <c r="C881" s="79"/>
      <c r="D881" s="80"/>
      <c r="E881" s="81"/>
      <c r="G881" s="50"/>
    </row>
    <row r="882" ht="15.75" customHeight="1">
      <c r="C882" s="79"/>
      <c r="D882" s="80"/>
      <c r="E882" s="81"/>
      <c r="G882" s="50"/>
    </row>
    <row r="883" ht="15.75" customHeight="1">
      <c r="C883" s="79"/>
      <c r="D883" s="80"/>
      <c r="E883" s="81"/>
      <c r="G883" s="50"/>
    </row>
    <row r="884" ht="15.75" customHeight="1">
      <c r="C884" s="79"/>
      <c r="D884" s="80"/>
      <c r="E884" s="81"/>
      <c r="G884" s="50"/>
    </row>
    <row r="885" ht="15.75" customHeight="1">
      <c r="C885" s="79"/>
      <c r="D885" s="80"/>
      <c r="E885" s="81"/>
      <c r="G885" s="50"/>
    </row>
    <row r="886" ht="15.75" customHeight="1">
      <c r="C886" s="79"/>
      <c r="D886" s="80"/>
      <c r="E886" s="81"/>
      <c r="G886" s="50"/>
    </row>
    <row r="887" ht="15.75" customHeight="1">
      <c r="C887" s="79"/>
      <c r="D887" s="80"/>
      <c r="E887" s="81"/>
      <c r="G887" s="50"/>
    </row>
    <row r="888" ht="15.75" customHeight="1">
      <c r="C888" s="79"/>
      <c r="D888" s="80"/>
      <c r="E888" s="81"/>
      <c r="G888" s="50"/>
    </row>
    <row r="889" ht="15.75" customHeight="1">
      <c r="C889" s="79"/>
      <c r="D889" s="80"/>
      <c r="E889" s="81"/>
      <c r="G889" s="50"/>
    </row>
    <row r="890" ht="15.75" customHeight="1">
      <c r="C890" s="79"/>
      <c r="D890" s="80"/>
      <c r="E890" s="81"/>
      <c r="G890" s="50"/>
    </row>
    <row r="891" ht="15.75" customHeight="1">
      <c r="C891" s="79"/>
      <c r="D891" s="80"/>
      <c r="E891" s="81"/>
      <c r="G891" s="50"/>
    </row>
    <row r="892" ht="15.75" customHeight="1">
      <c r="C892" s="79"/>
      <c r="D892" s="80"/>
      <c r="E892" s="81"/>
      <c r="G892" s="50"/>
    </row>
    <row r="893" ht="15.75" customHeight="1">
      <c r="C893" s="79"/>
      <c r="D893" s="80"/>
      <c r="E893" s="81"/>
      <c r="G893" s="50"/>
    </row>
    <row r="894" ht="15.75" customHeight="1">
      <c r="C894" s="79"/>
      <c r="D894" s="80"/>
      <c r="E894" s="81"/>
      <c r="G894" s="50"/>
    </row>
    <row r="895" ht="15.75" customHeight="1">
      <c r="C895" s="79"/>
      <c r="D895" s="80"/>
      <c r="E895" s="81"/>
      <c r="G895" s="50"/>
    </row>
    <row r="896" ht="15.75" customHeight="1">
      <c r="C896" s="79"/>
      <c r="D896" s="80"/>
      <c r="E896" s="81"/>
      <c r="G896" s="50"/>
    </row>
    <row r="897" ht="15.75" customHeight="1">
      <c r="C897" s="79"/>
      <c r="D897" s="80"/>
      <c r="E897" s="81"/>
      <c r="G897" s="50"/>
    </row>
    <row r="898" ht="15.75" customHeight="1">
      <c r="C898" s="79"/>
      <c r="D898" s="80"/>
      <c r="E898" s="81"/>
      <c r="G898" s="50"/>
    </row>
    <row r="899" ht="15.75" customHeight="1">
      <c r="C899" s="79"/>
      <c r="D899" s="80"/>
      <c r="E899" s="81"/>
      <c r="G899" s="50"/>
    </row>
    <row r="900" ht="15.75" customHeight="1">
      <c r="C900" s="79"/>
      <c r="D900" s="80"/>
      <c r="E900" s="81"/>
      <c r="G900" s="50"/>
    </row>
    <row r="901" ht="15.75" customHeight="1">
      <c r="C901" s="79"/>
      <c r="D901" s="80"/>
      <c r="E901" s="81"/>
      <c r="G901" s="50"/>
    </row>
    <row r="902" ht="15.75" customHeight="1">
      <c r="C902" s="79"/>
      <c r="D902" s="80"/>
      <c r="E902" s="81"/>
      <c r="G902" s="50"/>
    </row>
    <row r="903" ht="15.75" customHeight="1">
      <c r="C903" s="79"/>
      <c r="D903" s="80"/>
      <c r="E903" s="81"/>
      <c r="G903" s="50"/>
    </row>
    <row r="904" ht="15.75" customHeight="1">
      <c r="C904" s="79"/>
      <c r="D904" s="80"/>
      <c r="E904" s="81"/>
      <c r="G904" s="50"/>
    </row>
    <row r="905" ht="15.75" customHeight="1">
      <c r="C905" s="79"/>
      <c r="D905" s="80"/>
      <c r="E905" s="81"/>
      <c r="G905" s="50"/>
    </row>
    <row r="906" ht="15.75" customHeight="1">
      <c r="C906" s="79"/>
      <c r="D906" s="80"/>
      <c r="E906" s="81"/>
      <c r="G906" s="50"/>
    </row>
    <row r="907" ht="15.75" customHeight="1">
      <c r="C907" s="79"/>
      <c r="D907" s="80"/>
      <c r="E907" s="81"/>
      <c r="G907" s="50"/>
    </row>
    <row r="908" ht="15.75" customHeight="1">
      <c r="C908" s="79"/>
      <c r="D908" s="80"/>
      <c r="E908" s="81"/>
      <c r="G908" s="50"/>
    </row>
    <row r="909" ht="15.75" customHeight="1">
      <c r="C909" s="79"/>
      <c r="D909" s="80"/>
      <c r="E909" s="81"/>
      <c r="G909" s="50"/>
    </row>
    <row r="910" ht="15.75" customHeight="1">
      <c r="C910" s="79"/>
      <c r="D910" s="80"/>
      <c r="E910" s="81"/>
      <c r="G910" s="50"/>
    </row>
    <row r="911" ht="15.75" customHeight="1">
      <c r="C911" s="79"/>
      <c r="D911" s="80"/>
      <c r="E911" s="81"/>
      <c r="G911" s="50"/>
    </row>
    <row r="912" ht="15.75" customHeight="1">
      <c r="C912" s="79"/>
      <c r="D912" s="80"/>
      <c r="E912" s="81"/>
      <c r="G912" s="50"/>
    </row>
    <row r="913" ht="15.75" customHeight="1">
      <c r="C913" s="79"/>
      <c r="D913" s="80"/>
      <c r="E913" s="81"/>
      <c r="G913" s="50"/>
    </row>
    <row r="914" ht="15.75" customHeight="1">
      <c r="C914" s="79"/>
      <c r="D914" s="80"/>
      <c r="E914" s="81"/>
      <c r="G914" s="50"/>
    </row>
    <row r="915" ht="15.75" customHeight="1">
      <c r="C915" s="79"/>
      <c r="D915" s="80"/>
      <c r="E915" s="81"/>
      <c r="G915" s="50"/>
    </row>
    <row r="916" ht="15.75" customHeight="1">
      <c r="C916" s="79"/>
      <c r="D916" s="80"/>
      <c r="E916" s="81"/>
      <c r="G916" s="50"/>
    </row>
    <row r="917" ht="15.75" customHeight="1">
      <c r="C917" s="79"/>
      <c r="D917" s="80"/>
      <c r="E917" s="81"/>
      <c r="G917" s="50"/>
    </row>
    <row r="918" ht="15.75" customHeight="1">
      <c r="C918" s="79"/>
      <c r="D918" s="80"/>
      <c r="E918" s="81"/>
      <c r="G918" s="50"/>
    </row>
    <row r="919" ht="15.75" customHeight="1">
      <c r="C919" s="79"/>
      <c r="D919" s="80"/>
      <c r="E919" s="81"/>
      <c r="G919" s="50"/>
    </row>
    <row r="920" ht="15.75" customHeight="1">
      <c r="C920" s="79"/>
      <c r="D920" s="80"/>
      <c r="E920" s="81"/>
      <c r="G920" s="50"/>
    </row>
    <row r="921" ht="15.75" customHeight="1">
      <c r="C921" s="79"/>
      <c r="D921" s="80"/>
      <c r="E921" s="81"/>
      <c r="G921" s="50"/>
    </row>
    <row r="922" ht="15.75" customHeight="1">
      <c r="C922" s="79"/>
      <c r="D922" s="80"/>
      <c r="E922" s="81"/>
      <c r="G922" s="50"/>
    </row>
    <row r="923" ht="15.75" customHeight="1">
      <c r="C923" s="79"/>
      <c r="D923" s="80"/>
      <c r="E923" s="81"/>
      <c r="G923" s="50"/>
    </row>
    <row r="924" ht="15.75" customHeight="1">
      <c r="C924" s="79"/>
      <c r="D924" s="80"/>
      <c r="E924" s="81"/>
      <c r="G924" s="50"/>
    </row>
    <row r="925" ht="15.75" customHeight="1">
      <c r="C925" s="79"/>
      <c r="D925" s="80"/>
      <c r="E925" s="81"/>
      <c r="G925" s="50"/>
    </row>
    <row r="926" ht="15.75" customHeight="1">
      <c r="C926" s="79"/>
      <c r="D926" s="80"/>
      <c r="E926" s="81"/>
      <c r="G926" s="50"/>
    </row>
    <row r="927" ht="15.75" customHeight="1">
      <c r="C927" s="79"/>
      <c r="D927" s="80"/>
      <c r="E927" s="81"/>
      <c r="G927" s="50"/>
    </row>
    <row r="928" ht="15.75" customHeight="1">
      <c r="C928" s="79"/>
      <c r="D928" s="80"/>
      <c r="E928" s="81"/>
      <c r="G928" s="50"/>
    </row>
    <row r="929" ht="15.75" customHeight="1">
      <c r="C929" s="79"/>
      <c r="D929" s="80"/>
      <c r="E929" s="81"/>
      <c r="G929" s="50"/>
    </row>
    <row r="930" ht="15.75" customHeight="1">
      <c r="C930" s="79"/>
      <c r="D930" s="80"/>
      <c r="E930" s="81"/>
      <c r="G930" s="50"/>
    </row>
    <row r="931" ht="15.75" customHeight="1">
      <c r="C931" s="79"/>
      <c r="D931" s="80"/>
      <c r="E931" s="81"/>
      <c r="G931" s="50"/>
    </row>
    <row r="932" ht="15.75" customHeight="1">
      <c r="C932" s="79"/>
      <c r="D932" s="80"/>
      <c r="E932" s="81"/>
      <c r="G932" s="50"/>
    </row>
    <row r="933" ht="15.75" customHeight="1">
      <c r="C933" s="79"/>
      <c r="D933" s="80"/>
      <c r="E933" s="81"/>
      <c r="G933" s="50"/>
    </row>
    <row r="934" ht="15.75" customHeight="1">
      <c r="C934" s="79"/>
      <c r="D934" s="80"/>
      <c r="E934" s="81"/>
      <c r="G934" s="50"/>
    </row>
    <row r="935" ht="15.75" customHeight="1">
      <c r="C935" s="79"/>
      <c r="D935" s="80"/>
      <c r="E935" s="81"/>
      <c r="G935" s="50"/>
    </row>
    <row r="936" ht="15.75" customHeight="1">
      <c r="C936" s="79"/>
      <c r="D936" s="80"/>
      <c r="E936" s="81"/>
      <c r="G936" s="50"/>
    </row>
    <row r="937" ht="15.75" customHeight="1">
      <c r="C937" s="79"/>
      <c r="D937" s="80"/>
      <c r="E937" s="81"/>
      <c r="G937" s="50"/>
    </row>
    <row r="938" ht="15.75" customHeight="1">
      <c r="C938" s="79"/>
      <c r="D938" s="80"/>
      <c r="E938" s="81"/>
      <c r="G938" s="50"/>
    </row>
    <row r="939" ht="15.75" customHeight="1">
      <c r="C939" s="79"/>
      <c r="D939" s="80"/>
      <c r="E939" s="81"/>
      <c r="G939" s="50"/>
    </row>
    <row r="940" ht="15.75" customHeight="1">
      <c r="C940" s="79"/>
      <c r="D940" s="80"/>
      <c r="E940" s="81"/>
      <c r="G940" s="50"/>
    </row>
    <row r="941" ht="15.75" customHeight="1">
      <c r="C941" s="79"/>
      <c r="D941" s="80"/>
      <c r="E941" s="81"/>
      <c r="G941" s="50"/>
    </row>
    <row r="942" ht="15.75" customHeight="1">
      <c r="C942" s="79"/>
      <c r="D942" s="80"/>
      <c r="E942" s="81"/>
      <c r="G942" s="50"/>
    </row>
    <row r="943" ht="15.75" customHeight="1">
      <c r="C943" s="79"/>
      <c r="D943" s="80"/>
      <c r="E943" s="81"/>
      <c r="G943" s="50"/>
    </row>
    <row r="944" ht="15.75" customHeight="1">
      <c r="C944" s="79"/>
      <c r="D944" s="80"/>
      <c r="E944" s="81"/>
      <c r="G944" s="50"/>
    </row>
    <row r="945" ht="15.75" customHeight="1">
      <c r="C945" s="79"/>
      <c r="D945" s="80"/>
      <c r="E945" s="81"/>
      <c r="G945" s="50"/>
    </row>
    <row r="946" ht="15.75" customHeight="1">
      <c r="C946" s="79"/>
      <c r="D946" s="80"/>
      <c r="E946" s="81"/>
      <c r="G946" s="50"/>
    </row>
    <row r="947" ht="15.75" customHeight="1">
      <c r="C947" s="79"/>
      <c r="D947" s="80"/>
      <c r="E947" s="81"/>
      <c r="G947" s="50"/>
    </row>
    <row r="948" ht="15.75" customHeight="1">
      <c r="C948" s="79"/>
      <c r="D948" s="80"/>
      <c r="E948" s="81"/>
      <c r="G948" s="50"/>
    </row>
    <row r="949" ht="15.75" customHeight="1">
      <c r="C949" s="79"/>
      <c r="D949" s="80"/>
      <c r="E949" s="81"/>
      <c r="G949" s="50"/>
    </row>
    <row r="950" ht="15.75" customHeight="1">
      <c r="C950" s="79"/>
      <c r="D950" s="80"/>
      <c r="E950" s="81"/>
      <c r="G950" s="50"/>
    </row>
    <row r="951" ht="15.75" customHeight="1">
      <c r="C951" s="79"/>
      <c r="D951" s="80"/>
      <c r="E951" s="81"/>
      <c r="G951" s="50"/>
    </row>
    <row r="952" ht="15.75" customHeight="1">
      <c r="C952" s="79"/>
      <c r="D952" s="80"/>
      <c r="E952" s="81"/>
      <c r="G952" s="50"/>
    </row>
    <row r="953" ht="15.75" customHeight="1">
      <c r="C953" s="79"/>
      <c r="D953" s="80"/>
      <c r="E953" s="81"/>
      <c r="G953" s="50"/>
    </row>
    <row r="954" ht="15.75" customHeight="1">
      <c r="C954" s="79"/>
      <c r="D954" s="80"/>
      <c r="E954" s="81"/>
      <c r="G954" s="50"/>
    </row>
    <row r="955" ht="15.75" customHeight="1">
      <c r="C955" s="79"/>
      <c r="D955" s="80"/>
      <c r="E955" s="81"/>
      <c r="G955" s="50"/>
    </row>
    <row r="956" ht="15.75" customHeight="1">
      <c r="C956" s="79"/>
      <c r="D956" s="80"/>
      <c r="E956" s="81"/>
      <c r="G956" s="50"/>
    </row>
    <row r="957" ht="15.75" customHeight="1">
      <c r="C957" s="79"/>
      <c r="D957" s="80"/>
      <c r="E957" s="81"/>
      <c r="G957" s="50"/>
    </row>
    <row r="958" ht="15.75" customHeight="1">
      <c r="C958" s="79"/>
      <c r="D958" s="80"/>
      <c r="E958" s="81"/>
      <c r="G958" s="50"/>
    </row>
    <row r="959" ht="15.75" customHeight="1">
      <c r="C959" s="79"/>
      <c r="D959" s="80"/>
      <c r="E959" s="81"/>
      <c r="G959" s="50"/>
    </row>
    <row r="960" ht="15.75" customHeight="1">
      <c r="C960" s="79"/>
      <c r="D960" s="80"/>
      <c r="E960" s="81"/>
      <c r="G960" s="50"/>
    </row>
    <row r="961" ht="15.75" customHeight="1">
      <c r="C961" s="79"/>
      <c r="D961" s="80"/>
      <c r="E961" s="81"/>
      <c r="G961" s="50"/>
    </row>
    <row r="962" ht="15.75" customHeight="1">
      <c r="C962" s="79"/>
      <c r="D962" s="80"/>
      <c r="E962" s="81"/>
      <c r="G962" s="50"/>
    </row>
    <row r="963" ht="15.75" customHeight="1">
      <c r="C963" s="79"/>
      <c r="D963" s="80"/>
      <c r="E963" s="81"/>
      <c r="G963" s="50"/>
    </row>
    <row r="964" ht="15.75" customHeight="1">
      <c r="C964" s="79"/>
      <c r="D964" s="80"/>
      <c r="E964" s="81"/>
      <c r="G964" s="50"/>
    </row>
    <row r="965" ht="15.75" customHeight="1">
      <c r="C965" s="79"/>
      <c r="D965" s="80"/>
      <c r="E965" s="81"/>
      <c r="G965" s="50"/>
    </row>
    <row r="966" ht="15.75" customHeight="1">
      <c r="C966" s="79"/>
      <c r="D966" s="80"/>
      <c r="E966" s="81"/>
      <c r="G966" s="50"/>
    </row>
    <row r="967" ht="15.75" customHeight="1">
      <c r="C967" s="79"/>
      <c r="D967" s="80"/>
      <c r="E967" s="81"/>
      <c r="G967" s="50"/>
    </row>
    <row r="968" ht="15.75" customHeight="1">
      <c r="C968" s="79"/>
      <c r="D968" s="80"/>
      <c r="E968" s="81"/>
      <c r="G968" s="50"/>
    </row>
    <row r="969" ht="15.75" customHeight="1">
      <c r="C969" s="79"/>
      <c r="D969" s="80"/>
      <c r="E969" s="81"/>
      <c r="G969" s="50"/>
    </row>
    <row r="970" ht="15.75" customHeight="1">
      <c r="C970" s="79"/>
      <c r="D970" s="80"/>
      <c r="E970" s="81"/>
      <c r="G970" s="50"/>
    </row>
    <row r="971" ht="15.75" customHeight="1">
      <c r="C971" s="79"/>
      <c r="D971" s="80"/>
      <c r="E971" s="81"/>
      <c r="G971" s="50"/>
    </row>
    <row r="972" ht="15.75" customHeight="1">
      <c r="C972" s="79"/>
      <c r="D972" s="80"/>
      <c r="E972" s="81"/>
      <c r="G972" s="50"/>
    </row>
    <row r="973" ht="15.75" customHeight="1">
      <c r="C973" s="79"/>
      <c r="D973" s="80"/>
      <c r="E973" s="81"/>
      <c r="G973" s="50"/>
    </row>
    <row r="974" ht="15.75" customHeight="1">
      <c r="C974" s="79"/>
      <c r="D974" s="80"/>
      <c r="E974" s="81"/>
      <c r="G974" s="50"/>
    </row>
    <row r="975" ht="15.75" customHeight="1">
      <c r="C975" s="79"/>
      <c r="D975" s="80"/>
      <c r="E975" s="81"/>
      <c r="G975" s="50"/>
    </row>
    <row r="976" ht="15.75" customHeight="1">
      <c r="C976" s="79"/>
      <c r="D976" s="80"/>
      <c r="E976" s="81"/>
      <c r="G976" s="50"/>
    </row>
    <row r="977" ht="15.75" customHeight="1">
      <c r="C977" s="79"/>
      <c r="D977" s="80"/>
      <c r="E977" s="81"/>
      <c r="G977" s="50"/>
    </row>
    <row r="978" ht="15.75" customHeight="1">
      <c r="C978" s="79"/>
      <c r="D978" s="80"/>
      <c r="E978" s="81"/>
      <c r="G978" s="50"/>
    </row>
    <row r="979" ht="15.75" customHeight="1">
      <c r="C979" s="79"/>
      <c r="D979" s="80"/>
      <c r="E979" s="81"/>
      <c r="G979" s="50"/>
    </row>
    <row r="980" ht="15.75" customHeight="1">
      <c r="C980" s="79"/>
      <c r="D980" s="80"/>
      <c r="E980" s="81"/>
      <c r="G980" s="50"/>
    </row>
    <row r="981" ht="15.75" customHeight="1">
      <c r="C981" s="79"/>
      <c r="D981" s="80"/>
      <c r="E981" s="81"/>
      <c r="G981" s="50"/>
    </row>
    <row r="982" ht="15.75" customHeight="1">
      <c r="C982" s="79"/>
      <c r="D982" s="80"/>
      <c r="E982" s="81"/>
      <c r="G982" s="50"/>
    </row>
    <row r="983" ht="15.75" customHeight="1">
      <c r="C983" s="79"/>
      <c r="D983" s="80"/>
      <c r="E983" s="81"/>
      <c r="G983" s="50"/>
    </row>
    <row r="984" ht="15.75" customHeight="1">
      <c r="C984" s="79"/>
      <c r="D984" s="80"/>
      <c r="E984" s="81"/>
      <c r="G984" s="50"/>
    </row>
    <row r="985" ht="15.75" customHeight="1">
      <c r="C985" s="79"/>
      <c r="D985" s="80"/>
      <c r="E985" s="81"/>
      <c r="G985" s="50"/>
    </row>
    <row r="986" ht="15.75" customHeight="1">
      <c r="C986" s="79"/>
      <c r="D986" s="80"/>
      <c r="E986" s="81"/>
      <c r="G986" s="50"/>
    </row>
    <row r="987" ht="15.75" customHeight="1">
      <c r="C987" s="79"/>
      <c r="D987" s="80"/>
      <c r="E987" s="81"/>
      <c r="G987" s="50"/>
    </row>
    <row r="988" ht="15.75" customHeight="1">
      <c r="C988" s="79"/>
      <c r="D988" s="80"/>
      <c r="E988" s="81"/>
      <c r="G988" s="50"/>
    </row>
    <row r="989" ht="15.75" customHeight="1">
      <c r="C989" s="79"/>
      <c r="D989" s="80"/>
      <c r="E989" s="81"/>
      <c r="G989" s="50"/>
    </row>
    <row r="990" ht="15.75" customHeight="1">
      <c r="C990" s="79"/>
      <c r="D990" s="80"/>
      <c r="E990" s="81"/>
      <c r="G990" s="50"/>
    </row>
    <row r="991" ht="15.75" customHeight="1">
      <c r="C991" s="79"/>
      <c r="D991" s="80"/>
      <c r="E991" s="81"/>
      <c r="G991" s="50"/>
    </row>
    <row r="992" ht="15.75" customHeight="1">
      <c r="C992" s="79"/>
      <c r="D992" s="80"/>
      <c r="E992" s="81"/>
      <c r="G992" s="50"/>
    </row>
    <row r="993" ht="15.75" customHeight="1">
      <c r="C993" s="79"/>
      <c r="D993" s="80"/>
      <c r="E993" s="81"/>
      <c r="G993" s="50"/>
    </row>
    <row r="994" ht="15.75" customHeight="1">
      <c r="C994" s="79"/>
      <c r="D994" s="80"/>
      <c r="E994" s="81"/>
      <c r="G994" s="50"/>
    </row>
    <row r="995" ht="15.75" customHeight="1">
      <c r="C995" s="79"/>
      <c r="D995" s="80"/>
      <c r="E995" s="81"/>
      <c r="G995" s="50"/>
    </row>
    <row r="996" ht="15.75" customHeight="1">
      <c r="C996" s="79"/>
      <c r="D996" s="80"/>
      <c r="E996" s="81"/>
      <c r="G996" s="50"/>
    </row>
    <row r="997" ht="15.75" customHeight="1">
      <c r="C997" s="79"/>
      <c r="D997" s="80"/>
      <c r="E997" s="81"/>
      <c r="G997" s="50"/>
    </row>
    <row r="998" ht="15.75" customHeight="1">
      <c r="C998" s="79"/>
      <c r="D998" s="80"/>
      <c r="E998" s="81"/>
      <c r="G998" s="50"/>
    </row>
    <row r="999" ht="15.75" customHeight="1">
      <c r="C999" s="79"/>
      <c r="D999" s="80"/>
      <c r="E999" s="81"/>
      <c r="G999" s="50"/>
    </row>
    <row r="1000" ht="15.75" customHeight="1">
      <c r="C1000" s="79"/>
      <c r="D1000" s="80"/>
      <c r="E1000" s="81"/>
      <c r="G1000" s="50"/>
    </row>
    <row r="1001" ht="15.75" customHeight="1">
      <c r="C1001" s="79"/>
      <c r="D1001" s="80"/>
      <c r="E1001" s="81"/>
      <c r="G1001" s="50"/>
    </row>
    <row r="1002" ht="15.75" customHeight="1">
      <c r="C1002" s="79"/>
      <c r="D1002" s="80"/>
      <c r="E1002" s="81"/>
      <c r="G1002" s="50"/>
    </row>
    <row r="1003" ht="15.75" customHeight="1">
      <c r="C1003" s="79"/>
      <c r="D1003" s="80"/>
      <c r="E1003" s="81"/>
      <c r="G1003" s="50"/>
    </row>
    <row r="1004" ht="15.75" customHeight="1">
      <c r="C1004" s="79"/>
      <c r="D1004" s="80"/>
      <c r="E1004" s="81"/>
      <c r="G1004" s="50"/>
    </row>
    <row r="1005" ht="15.75" customHeight="1">
      <c r="C1005" s="79"/>
      <c r="D1005" s="80"/>
      <c r="E1005" s="81"/>
      <c r="G1005" s="50"/>
    </row>
    <row r="1006" ht="15.75" customHeight="1">
      <c r="C1006" s="79"/>
      <c r="D1006" s="80"/>
      <c r="E1006" s="81"/>
      <c r="G1006" s="50"/>
    </row>
    <row r="1007" ht="15.75" customHeight="1">
      <c r="C1007" s="79"/>
      <c r="D1007" s="80"/>
      <c r="E1007" s="81"/>
      <c r="G1007" s="50"/>
    </row>
    <row r="1008" ht="15.75" customHeight="1">
      <c r="C1008" s="79"/>
      <c r="D1008" s="80"/>
      <c r="E1008" s="81"/>
      <c r="G1008" s="50"/>
    </row>
    <row r="1009" ht="15.75" customHeight="1">
      <c r="C1009" s="79"/>
      <c r="D1009" s="80"/>
      <c r="E1009" s="81"/>
      <c r="G1009" s="50"/>
    </row>
    <row r="1010" ht="15.75" customHeight="1">
      <c r="C1010" s="79"/>
      <c r="D1010" s="80"/>
      <c r="E1010" s="81"/>
      <c r="G1010" s="50"/>
    </row>
    <row r="1011" ht="15.75" customHeight="1">
      <c r="C1011" s="79"/>
      <c r="D1011" s="80"/>
      <c r="E1011" s="81"/>
      <c r="G1011" s="50"/>
    </row>
    <row r="1012" ht="15.75" customHeight="1">
      <c r="C1012" s="79"/>
      <c r="D1012" s="80"/>
      <c r="E1012" s="81"/>
      <c r="G1012" s="50"/>
    </row>
    <row r="1013" ht="15.75" customHeight="1">
      <c r="C1013" s="79"/>
      <c r="D1013" s="80"/>
      <c r="E1013" s="81"/>
      <c r="G1013" s="50"/>
    </row>
    <row r="1014" ht="15.75" customHeight="1">
      <c r="C1014" s="79"/>
      <c r="D1014" s="80"/>
      <c r="E1014" s="81"/>
      <c r="G1014" s="50"/>
    </row>
    <row r="1015" ht="15.75" customHeight="1">
      <c r="C1015" s="79"/>
      <c r="D1015" s="80"/>
      <c r="E1015" s="81"/>
      <c r="G1015" s="50"/>
    </row>
    <row r="1016" ht="15.75" customHeight="1">
      <c r="C1016" s="79"/>
      <c r="D1016" s="80"/>
      <c r="E1016" s="81"/>
      <c r="G1016" s="50"/>
    </row>
    <row r="1017" ht="15.75" customHeight="1">
      <c r="C1017" s="79"/>
      <c r="D1017" s="80"/>
      <c r="E1017" s="81"/>
      <c r="G1017" s="50"/>
    </row>
    <row r="1018" ht="15.75" customHeight="1">
      <c r="C1018" s="79"/>
      <c r="D1018" s="80"/>
      <c r="E1018" s="81"/>
      <c r="G1018" s="50"/>
    </row>
    <row r="1019" ht="15.75" customHeight="1">
      <c r="C1019" s="79"/>
      <c r="D1019" s="80"/>
      <c r="E1019" s="81"/>
      <c r="G1019" s="50"/>
    </row>
    <row r="1020" ht="15.75" customHeight="1">
      <c r="C1020" s="79"/>
      <c r="D1020" s="80"/>
      <c r="E1020" s="81"/>
      <c r="G1020" s="50"/>
    </row>
    <row r="1021" ht="15.75" customHeight="1">
      <c r="C1021" s="79"/>
      <c r="D1021" s="80"/>
      <c r="E1021" s="81"/>
      <c r="G1021" s="50"/>
    </row>
    <row r="1022" ht="15.75" customHeight="1">
      <c r="C1022" s="79"/>
      <c r="D1022" s="80"/>
      <c r="E1022" s="81"/>
      <c r="G1022" s="50"/>
    </row>
    <row r="1023" ht="15.75" customHeight="1">
      <c r="C1023" s="79"/>
      <c r="D1023" s="80"/>
      <c r="E1023" s="81"/>
      <c r="G1023" s="50"/>
    </row>
    <row r="1024" ht="15.75" customHeight="1">
      <c r="C1024" s="79"/>
      <c r="D1024" s="80"/>
      <c r="E1024" s="81"/>
      <c r="G1024" s="50"/>
    </row>
  </sheetData>
  <mergeCells count="1">
    <mergeCell ref="B1:H1"/>
  </mergeCells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2.63" defaultRowHeight="15.0"/>
  <cols>
    <col customWidth="1" min="1" max="1" width="15.0"/>
    <col customWidth="1" min="2" max="2" width="34.38"/>
    <col customWidth="1" min="3" max="3" width="27.5"/>
    <col customWidth="1" min="4" max="4" width="31.75"/>
    <col customWidth="1" min="5" max="5" width="16.13"/>
    <col customWidth="1" min="6" max="6" width="13.38"/>
    <col customWidth="1" min="7" max="7" width="12.0"/>
  </cols>
  <sheetData>
    <row r="1" ht="34.5" customHeight="1">
      <c r="A1" s="51" t="s">
        <v>119</v>
      </c>
      <c r="B1" s="52" t="s">
        <v>136</v>
      </c>
    </row>
    <row r="2" ht="15.75" customHeight="1">
      <c r="A2" s="8" t="s">
        <v>121</v>
      </c>
      <c r="B2" s="8" t="s">
        <v>122</v>
      </c>
      <c r="C2" s="8" t="s">
        <v>123</v>
      </c>
      <c r="D2" s="53" t="s">
        <v>124</v>
      </c>
      <c r="E2" s="54" t="s">
        <v>2</v>
      </c>
      <c r="F2" s="54" t="s">
        <v>3</v>
      </c>
      <c r="G2" s="54" t="s">
        <v>4</v>
      </c>
      <c r="H2" s="54" t="s">
        <v>5</v>
      </c>
      <c r="I2" s="8" t="s">
        <v>125</v>
      </c>
      <c r="J2" s="8" t="s">
        <v>126</v>
      </c>
      <c r="K2" s="8" t="s">
        <v>127</v>
      </c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</row>
    <row r="3" ht="15.75" customHeight="1">
      <c r="A3" s="55">
        <v>63402.0</v>
      </c>
      <c r="B3" s="56" t="s">
        <v>40</v>
      </c>
      <c r="C3" s="57"/>
      <c r="D3" s="57"/>
      <c r="E3" s="59">
        <f t="shared" ref="E3:H3" si="1">SUM(E4:E6)</f>
        <v>0</v>
      </c>
      <c r="F3" s="59">
        <f t="shared" si="1"/>
        <v>0</v>
      </c>
      <c r="G3" s="59">
        <f t="shared" si="1"/>
        <v>0</v>
      </c>
      <c r="H3" s="59">
        <f t="shared" si="1"/>
        <v>0</v>
      </c>
      <c r="I3" s="59">
        <f>SUM(E3:H3)</f>
        <v>0</v>
      </c>
      <c r="J3" s="106"/>
      <c r="K3" s="57"/>
    </row>
    <row r="4" ht="15.75" customHeight="1">
      <c r="A4" s="61"/>
      <c r="B4" s="61"/>
      <c r="C4" s="61"/>
      <c r="D4" s="68"/>
      <c r="E4" s="63"/>
      <c r="F4" s="64"/>
      <c r="G4" s="64"/>
      <c r="H4" s="64"/>
      <c r="I4" s="64"/>
      <c r="J4" s="64"/>
      <c r="K4" s="57"/>
    </row>
    <row r="5" ht="15.75" customHeight="1">
      <c r="A5" s="61"/>
      <c r="B5" s="61"/>
      <c r="C5" s="61"/>
      <c r="D5" s="68"/>
      <c r="E5" s="63"/>
      <c r="F5" s="64"/>
      <c r="G5" s="64"/>
      <c r="H5" s="64"/>
      <c r="I5" s="64"/>
      <c r="J5" s="64"/>
      <c r="K5" s="57"/>
    </row>
    <row r="6" ht="15.75" customHeight="1">
      <c r="A6" s="61"/>
      <c r="B6" s="61"/>
      <c r="C6" s="61"/>
      <c r="D6" s="68"/>
      <c r="E6" s="63"/>
      <c r="F6" s="64"/>
      <c r="G6" s="64"/>
      <c r="H6" s="64"/>
      <c r="I6" s="64"/>
      <c r="J6" s="64"/>
      <c r="K6" s="57"/>
    </row>
    <row r="7" ht="15.75" customHeight="1">
      <c r="A7" s="55">
        <v>63441.0</v>
      </c>
      <c r="B7" s="56" t="s">
        <v>41</v>
      </c>
      <c r="C7" s="57"/>
      <c r="D7" s="107"/>
      <c r="E7" s="59">
        <f t="shared" ref="E7:H7" si="2">SUM(E8:E10)</f>
        <v>0</v>
      </c>
      <c r="F7" s="59">
        <f t="shared" si="2"/>
        <v>0</v>
      </c>
      <c r="G7" s="59">
        <f t="shared" si="2"/>
        <v>0</v>
      </c>
      <c r="H7" s="59">
        <f t="shared" si="2"/>
        <v>0</v>
      </c>
      <c r="I7" s="59">
        <f>SUM(E7:H7)</f>
        <v>0</v>
      </c>
      <c r="J7" s="106"/>
      <c r="K7" s="57"/>
    </row>
    <row r="8" ht="15.75" customHeight="1">
      <c r="A8" s="61"/>
      <c r="B8" s="61"/>
      <c r="C8" s="61"/>
      <c r="D8" s="68"/>
      <c r="E8" s="63"/>
      <c r="F8" s="64"/>
      <c r="G8" s="64"/>
      <c r="H8" s="64"/>
      <c r="I8" s="64"/>
      <c r="J8" s="64"/>
      <c r="K8" s="57"/>
    </row>
    <row r="9" ht="15.75" customHeight="1">
      <c r="A9" s="61"/>
      <c r="B9" s="61"/>
      <c r="C9" s="61"/>
      <c r="D9" s="68"/>
      <c r="E9" s="64"/>
      <c r="F9" s="64"/>
      <c r="G9" s="64"/>
      <c r="H9" s="64"/>
      <c r="I9" s="64"/>
      <c r="J9" s="64"/>
      <c r="K9" s="57"/>
    </row>
    <row r="10" ht="15.75" customHeight="1">
      <c r="A10" s="61"/>
      <c r="B10" s="61"/>
      <c r="C10" s="61"/>
      <c r="D10" s="68"/>
      <c r="E10" s="64"/>
      <c r="F10" s="64"/>
      <c r="G10" s="64"/>
      <c r="H10" s="64"/>
      <c r="I10" s="64"/>
      <c r="J10" s="64"/>
      <c r="K10" s="57"/>
    </row>
    <row r="11" ht="15.75" customHeight="1">
      <c r="A11" s="55">
        <v>63442.0</v>
      </c>
      <c r="B11" s="56" t="s">
        <v>42</v>
      </c>
      <c r="C11" s="57"/>
      <c r="D11" s="107"/>
      <c r="E11" s="59">
        <f t="shared" ref="E11:H11" si="3">SUM(E12:E14)</f>
        <v>0</v>
      </c>
      <c r="F11" s="59">
        <f t="shared" si="3"/>
        <v>0</v>
      </c>
      <c r="G11" s="59">
        <f t="shared" si="3"/>
        <v>0</v>
      </c>
      <c r="H11" s="59">
        <f t="shared" si="3"/>
        <v>0</v>
      </c>
      <c r="I11" s="59">
        <f>SUM(E11:H11)</f>
        <v>0</v>
      </c>
      <c r="J11" s="106"/>
      <c r="K11" s="57"/>
    </row>
    <row r="12" ht="15.75" customHeight="1">
      <c r="A12" s="61"/>
      <c r="B12" s="61"/>
      <c r="C12" s="61"/>
      <c r="D12" s="68"/>
      <c r="E12" s="64"/>
      <c r="F12" s="63"/>
      <c r="G12" s="64"/>
      <c r="H12" s="64"/>
      <c r="I12" s="64"/>
      <c r="J12" s="64"/>
      <c r="K12" s="57"/>
    </row>
    <row r="13" ht="15.75" customHeight="1">
      <c r="A13" s="61"/>
      <c r="B13" s="61"/>
      <c r="C13" s="61"/>
      <c r="D13" s="68"/>
      <c r="E13" s="64"/>
      <c r="F13" s="63"/>
      <c r="G13" s="64"/>
      <c r="H13" s="64"/>
      <c r="I13" s="64"/>
      <c r="J13" s="64"/>
      <c r="K13" s="57"/>
    </row>
    <row r="14" ht="15.75" customHeight="1">
      <c r="A14" s="61"/>
      <c r="B14" s="61"/>
      <c r="C14" s="61"/>
      <c r="D14" s="68"/>
      <c r="E14" s="64"/>
      <c r="F14" s="63"/>
      <c r="G14" s="64"/>
      <c r="H14" s="64"/>
      <c r="I14" s="64"/>
      <c r="J14" s="64"/>
      <c r="K14" s="57"/>
    </row>
    <row r="15" ht="15.75" customHeight="1">
      <c r="A15" s="55">
        <v>65502.0</v>
      </c>
      <c r="B15" s="56" t="s">
        <v>43</v>
      </c>
      <c r="C15" s="57"/>
      <c r="D15" s="107"/>
      <c r="E15" s="59">
        <f t="shared" ref="E15:H15" si="4">SUM(E16:E18)</f>
        <v>0</v>
      </c>
      <c r="F15" s="59">
        <f t="shared" si="4"/>
        <v>0</v>
      </c>
      <c r="G15" s="59">
        <f t="shared" si="4"/>
        <v>0</v>
      </c>
      <c r="H15" s="59">
        <f t="shared" si="4"/>
        <v>0</v>
      </c>
      <c r="I15" s="59">
        <f>SUM(E15:H15)</f>
        <v>0</v>
      </c>
      <c r="J15" s="106"/>
      <c r="K15" s="57"/>
    </row>
    <row r="16" ht="15.75" customHeight="1">
      <c r="A16" s="61"/>
      <c r="B16" s="61"/>
      <c r="C16" s="61"/>
      <c r="D16" s="64"/>
      <c r="E16" s="63"/>
      <c r="F16" s="64"/>
      <c r="G16" s="64"/>
      <c r="H16" s="64"/>
      <c r="I16" s="64"/>
      <c r="J16" s="64"/>
      <c r="K16" s="57"/>
    </row>
    <row r="17" ht="15.75" customHeight="1">
      <c r="A17" s="61"/>
      <c r="B17" s="61"/>
      <c r="C17" s="61"/>
      <c r="D17" s="64"/>
      <c r="E17" s="63"/>
      <c r="F17" s="64"/>
      <c r="G17" s="64"/>
      <c r="H17" s="64"/>
      <c r="I17" s="64"/>
      <c r="J17" s="64"/>
      <c r="K17" s="57"/>
    </row>
    <row r="18" ht="15.75" customHeight="1">
      <c r="A18" s="61"/>
      <c r="B18" s="61"/>
      <c r="C18" s="61"/>
      <c r="D18" s="64"/>
      <c r="E18" s="63"/>
      <c r="F18" s="64"/>
      <c r="G18" s="64"/>
      <c r="H18" s="64"/>
      <c r="I18" s="64"/>
      <c r="J18" s="64"/>
      <c r="K18" s="57"/>
    </row>
    <row r="19" ht="15.75" customHeight="1">
      <c r="A19" s="55">
        <v>67102.0</v>
      </c>
      <c r="B19" s="56" t="s">
        <v>137</v>
      </c>
      <c r="C19" s="57"/>
      <c r="D19" s="107"/>
      <c r="E19" s="59">
        <f t="shared" ref="E19:H19" si="5">SUM(E20:E22)</f>
        <v>0</v>
      </c>
      <c r="F19" s="59">
        <f t="shared" si="5"/>
        <v>0</v>
      </c>
      <c r="G19" s="59">
        <f t="shared" si="5"/>
        <v>0</v>
      </c>
      <c r="H19" s="59">
        <f t="shared" si="5"/>
        <v>0</v>
      </c>
      <c r="I19" s="59">
        <f>SUM(E19:H19)</f>
        <v>0</v>
      </c>
      <c r="J19" s="106"/>
      <c r="K19" s="57"/>
    </row>
    <row r="20" ht="15.75" customHeight="1">
      <c r="A20" s="61"/>
      <c r="B20" s="61"/>
      <c r="C20" s="61"/>
      <c r="D20" s="68"/>
      <c r="E20" s="63"/>
      <c r="F20" s="64"/>
      <c r="G20" s="64"/>
      <c r="H20" s="64"/>
      <c r="I20" s="64"/>
      <c r="J20" s="64"/>
      <c r="K20" s="57"/>
    </row>
    <row r="21" ht="15.75" customHeight="1">
      <c r="A21" s="61"/>
      <c r="B21" s="61"/>
      <c r="C21" s="61"/>
      <c r="D21" s="68"/>
      <c r="E21" s="63"/>
      <c r="F21" s="64"/>
      <c r="G21" s="64"/>
      <c r="H21" s="64"/>
      <c r="I21" s="64"/>
      <c r="J21" s="64"/>
      <c r="K21" s="57"/>
    </row>
    <row r="22" ht="15.75" customHeight="1">
      <c r="A22" s="61"/>
      <c r="B22" s="61"/>
      <c r="C22" s="61"/>
      <c r="D22" s="115"/>
      <c r="E22" s="63"/>
      <c r="F22" s="64"/>
      <c r="G22" s="64"/>
      <c r="H22" s="64"/>
      <c r="I22" s="64"/>
      <c r="J22" s="64"/>
      <c r="K22" s="57"/>
    </row>
    <row r="23" ht="15.75" customHeight="1">
      <c r="A23" s="55">
        <v>67103.0</v>
      </c>
      <c r="B23" s="56" t="s">
        <v>45</v>
      </c>
      <c r="C23" s="57"/>
      <c r="D23" s="107"/>
      <c r="E23" s="59">
        <f t="shared" ref="E23:H23" si="6">SUM(E24:E26)</f>
        <v>0</v>
      </c>
      <c r="F23" s="59">
        <f t="shared" si="6"/>
        <v>0</v>
      </c>
      <c r="G23" s="59">
        <f t="shared" si="6"/>
        <v>0</v>
      </c>
      <c r="H23" s="59">
        <f t="shared" si="6"/>
        <v>0</v>
      </c>
      <c r="I23" s="59">
        <f>SUM(E23:H23)</f>
        <v>0</v>
      </c>
      <c r="J23" s="106"/>
      <c r="K23" s="57"/>
    </row>
    <row r="24" ht="15.75" customHeight="1">
      <c r="A24" s="61"/>
      <c r="B24" s="61"/>
      <c r="C24" s="61"/>
      <c r="D24" s="68"/>
      <c r="E24" s="63"/>
      <c r="F24" s="64"/>
      <c r="G24" s="64"/>
      <c r="H24" s="64"/>
      <c r="I24" s="64"/>
      <c r="J24" s="64"/>
      <c r="K24" s="57"/>
    </row>
    <row r="25" ht="15.75" customHeight="1">
      <c r="A25" s="61"/>
      <c r="B25" s="61"/>
      <c r="C25" s="61"/>
      <c r="D25" s="68"/>
      <c r="E25" s="63"/>
      <c r="F25" s="64"/>
      <c r="G25" s="64"/>
      <c r="H25" s="64"/>
      <c r="I25" s="64"/>
      <c r="J25" s="64"/>
      <c r="K25" s="57"/>
    </row>
    <row r="26" ht="15.75" customHeight="1">
      <c r="A26" s="61"/>
      <c r="B26" s="61"/>
      <c r="C26" s="61"/>
      <c r="D26" s="68"/>
      <c r="E26" s="64"/>
      <c r="F26" s="64"/>
      <c r="G26" s="63"/>
      <c r="H26" s="64"/>
      <c r="I26" s="64"/>
      <c r="J26" s="64"/>
      <c r="K26" s="57"/>
    </row>
    <row r="27" ht="15.75" customHeight="1">
      <c r="A27" s="55">
        <v>67104.0</v>
      </c>
      <c r="B27" s="56" t="s">
        <v>138</v>
      </c>
      <c r="C27" s="57"/>
      <c r="D27" s="107"/>
      <c r="E27" s="59">
        <f t="shared" ref="E27:H27" si="7">SUM(E28:E30)</f>
        <v>0</v>
      </c>
      <c r="F27" s="59">
        <f t="shared" si="7"/>
        <v>0</v>
      </c>
      <c r="G27" s="59">
        <f t="shared" si="7"/>
        <v>0</v>
      </c>
      <c r="H27" s="59">
        <f t="shared" si="7"/>
        <v>0</v>
      </c>
      <c r="I27" s="59">
        <f>SUM(E27:H27)</f>
        <v>0</v>
      </c>
      <c r="J27" s="106"/>
      <c r="K27" s="107"/>
    </row>
    <row r="28" ht="12.75" customHeight="1">
      <c r="A28" s="61"/>
      <c r="B28" s="61"/>
      <c r="C28" s="61"/>
      <c r="D28" s="61"/>
      <c r="E28" s="63"/>
      <c r="F28" s="64"/>
      <c r="G28" s="64"/>
      <c r="H28" s="64"/>
      <c r="I28" s="61"/>
      <c r="J28" s="61"/>
      <c r="K28" s="57"/>
    </row>
    <row r="29" ht="12.75" customHeight="1">
      <c r="A29" s="61"/>
      <c r="B29" s="61"/>
      <c r="C29" s="61"/>
      <c r="D29" s="61"/>
      <c r="E29" s="63"/>
      <c r="F29" s="64"/>
      <c r="G29" s="64"/>
      <c r="H29" s="64"/>
      <c r="I29" s="61"/>
      <c r="J29" s="61"/>
      <c r="K29" s="57"/>
    </row>
    <row r="30" ht="15.75" customHeight="1">
      <c r="A30" s="61"/>
      <c r="B30" s="61"/>
      <c r="C30" s="61"/>
      <c r="D30" s="70"/>
      <c r="E30" s="64"/>
      <c r="F30" s="64"/>
      <c r="G30" s="64"/>
      <c r="H30" s="64"/>
      <c r="I30" s="61"/>
      <c r="J30" s="61"/>
      <c r="K30" s="57"/>
    </row>
    <row r="31" ht="15.75" customHeight="1">
      <c r="A31" s="55">
        <v>67105.0</v>
      </c>
      <c r="B31" s="56" t="s">
        <v>47</v>
      </c>
      <c r="C31" s="57"/>
      <c r="D31" s="107"/>
      <c r="E31" s="59">
        <f t="shared" ref="E31:H31" si="8">SUM(E32:E34)</f>
        <v>0</v>
      </c>
      <c r="F31" s="59">
        <f t="shared" si="8"/>
        <v>0</v>
      </c>
      <c r="G31" s="59">
        <f t="shared" si="8"/>
        <v>0</v>
      </c>
      <c r="H31" s="59">
        <f t="shared" si="8"/>
        <v>0</v>
      </c>
      <c r="I31" s="59">
        <f>SUM(E31:H31)</f>
        <v>0</v>
      </c>
      <c r="J31" s="106"/>
      <c r="K31" s="57"/>
    </row>
    <row r="32" ht="15.0" customHeight="1">
      <c r="A32" s="61"/>
      <c r="B32" s="61"/>
      <c r="C32" s="61"/>
      <c r="D32" s="61"/>
      <c r="E32" s="64"/>
      <c r="F32" s="63"/>
      <c r="G32" s="64"/>
      <c r="H32" s="64"/>
      <c r="I32" s="64"/>
      <c r="J32" s="64"/>
      <c r="K32" s="107"/>
    </row>
    <row r="33" ht="15.75" customHeight="1">
      <c r="A33" s="61"/>
      <c r="B33" s="61"/>
      <c r="C33" s="61"/>
      <c r="D33" s="61"/>
      <c r="E33" s="63"/>
      <c r="F33" s="64"/>
      <c r="G33" s="64"/>
      <c r="H33" s="64"/>
      <c r="I33" s="61"/>
      <c r="J33" s="61"/>
      <c r="K33" s="57"/>
    </row>
    <row r="34" ht="15.75" customHeight="1">
      <c r="A34" s="61"/>
      <c r="B34" s="61"/>
      <c r="C34" s="61"/>
      <c r="D34" s="61"/>
      <c r="E34" s="63"/>
      <c r="F34" s="64"/>
      <c r="G34" s="64"/>
      <c r="H34" s="64"/>
      <c r="I34" s="61"/>
      <c r="J34" s="61"/>
      <c r="K34" s="57"/>
    </row>
    <row r="35" ht="15.75" customHeight="1">
      <c r="A35" s="55">
        <v>67106.0</v>
      </c>
      <c r="B35" s="56" t="s">
        <v>48</v>
      </c>
      <c r="C35" s="57"/>
      <c r="D35" s="107"/>
      <c r="E35" s="59">
        <f t="shared" ref="E35:H35" si="9">SUM(E36:E38)</f>
        <v>0</v>
      </c>
      <c r="F35" s="59">
        <f t="shared" si="9"/>
        <v>0</v>
      </c>
      <c r="G35" s="59">
        <f t="shared" si="9"/>
        <v>0</v>
      </c>
      <c r="H35" s="59">
        <f t="shared" si="9"/>
        <v>0</v>
      </c>
      <c r="I35" s="59">
        <f>SUM(E35:H35)</f>
        <v>0</v>
      </c>
      <c r="J35" s="106"/>
      <c r="K35" s="57"/>
    </row>
    <row r="36" ht="15.75" customHeight="1">
      <c r="A36" s="61"/>
      <c r="B36" s="61"/>
      <c r="C36" s="61"/>
      <c r="D36" s="61"/>
      <c r="E36" s="63"/>
      <c r="F36" s="64"/>
      <c r="G36" s="64"/>
      <c r="H36" s="64"/>
      <c r="I36" s="61"/>
      <c r="J36" s="61"/>
      <c r="K36" s="57"/>
    </row>
    <row r="37" ht="15.75" customHeight="1">
      <c r="A37" s="61"/>
      <c r="B37" s="61"/>
      <c r="C37" s="61"/>
      <c r="D37" s="61"/>
      <c r="E37" s="63"/>
      <c r="F37" s="64"/>
      <c r="G37" s="64"/>
      <c r="H37" s="64"/>
      <c r="I37" s="61"/>
      <c r="J37" s="61"/>
      <c r="K37" s="57"/>
    </row>
    <row r="38" ht="15.75" customHeight="1">
      <c r="A38" s="61"/>
      <c r="B38" s="61"/>
      <c r="C38" s="61"/>
      <c r="D38" s="61"/>
      <c r="E38" s="63"/>
      <c r="F38" s="64"/>
      <c r="G38" s="64"/>
      <c r="H38" s="64"/>
      <c r="I38" s="64"/>
      <c r="J38" s="64"/>
      <c r="K38" s="57"/>
    </row>
    <row r="39" ht="15.75" customHeight="1">
      <c r="A39" s="55">
        <v>67107.0</v>
      </c>
      <c r="B39" s="56" t="s">
        <v>49</v>
      </c>
      <c r="C39" s="57"/>
      <c r="D39" s="107"/>
      <c r="E39" s="59">
        <f t="shared" ref="E39:H39" si="10">SUM(E40:E42)</f>
        <v>0</v>
      </c>
      <c r="F39" s="59">
        <f t="shared" si="10"/>
        <v>0</v>
      </c>
      <c r="G39" s="59">
        <f t="shared" si="10"/>
        <v>0</v>
      </c>
      <c r="H39" s="59">
        <f t="shared" si="10"/>
        <v>0</v>
      </c>
      <c r="I39" s="59">
        <f>SUM(E39:H39)</f>
        <v>0</v>
      </c>
      <c r="J39" s="106"/>
      <c r="K39" s="57"/>
    </row>
    <row r="40" ht="15.75" customHeight="1">
      <c r="A40" s="61"/>
      <c r="B40" s="61"/>
      <c r="C40" s="61"/>
      <c r="D40" s="70"/>
      <c r="E40" s="64"/>
      <c r="F40" s="63"/>
      <c r="G40" s="64"/>
      <c r="H40" s="64"/>
      <c r="I40" s="61"/>
      <c r="J40" s="61"/>
      <c r="K40" s="57"/>
    </row>
    <row r="41" ht="15.75" customHeight="1">
      <c r="A41" s="61"/>
      <c r="B41" s="61"/>
      <c r="C41" s="61"/>
      <c r="D41" s="70"/>
      <c r="E41" s="64"/>
      <c r="F41" s="63"/>
      <c r="G41" s="64"/>
      <c r="H41" s="64"/>
      <c r="I41" s="61"/>
      <c r="J41" s="61"/>
      <c r="K41" s="57"/>
    </row>
    <row r="42" ht="15.75" customHeight="1">
      <c r="A42" s="61"/>
      <c r="B42" s="61"/>
      <c r="C42" s="61"/>
      <c r="D42" s="70"/>
      <c r="E42" s="64"/>
      <c r="F42" s="63"/>
      <c r="G42" s="64"/>
      <c r="H42" s="64"/>
      <c r="I42" s="61"/>
      <c r="J42" s="61"/>
      <c r="K42" s="57"/>
    </row>
    <row r="43" ht="15.75" customHeight="1">
      <c r="A43" s="55">
        <v>67108.0</v>
      </c>
      <c r="B43" s="56" t="s">
        <v>50</v>
      </c>
      <c r="C43" s="57"/>
      <c r="D43" s="107"/>
      <c r="E43" s="59">
        <f t="shared" ref="E43:H43" si="11">SUM(E44:E46)</f>
        <v>0</v>
      </c>
      <c r="F43" s="59">
        <f t="shared" si="11"/>
        <v>0</v>
      </c>
      <c r="G43" s="59">
        <f t="shared" si="11"/>
        <v>0</v>
      </c>
      <c r="H43" s="59">
        <f t="shared" si="11"/>
        <v>0</v>
      </c>
      <c r="I43" s="59">
        <f>SUM(E43:H43)</f>
        <v>0</v>
      </c>
      <c r="J43" s="106"/>
      <c r="K43" s="57"/>
    </row>
    <row r="44" ht="15.75" customHeight="1">
      <c r="A44" s="61"/>
      <c r="B44" s="61"/>
      <c r="C44" s="61"/>
      <c r="D44" s="61"/>
      <c r="E44" s="63"/>
      <c r="F44" s="64"/>
      <c r="G44" s="64"/>
      <c r="H44" s="64"/>
      <c r="I44" s="61"/>
      <c r="J44" s="61"/>
      <c r="K44" s="57"/>
    </row>
    <row r="45" ht="15.75" customHeight="1">
      <c r="A45" s="61"/>
      <c r="B45" s="61"/>
      <c r="C45" s="61"/>
      <c r="D45" s="61"/>
      <c r="E45" s="64"/>
      <c r="F45" s="63"/>
      <c r="G45" s="64"/>
      <c r="H45" s="64"/>
      <c r="I45" s="61"/>
      <c r="J45" s="61"/>
      <c r="K45" s="57"/>
    </row>
    <row r="46" ht="15.75" customHeight="1">
      <c r="A46" s="61"/>
      <c r="B46" s="61"/>
      <c r="C46" s="61"/>
      <c r="D46" s="61"/>
      <c r="E46" s="64"/>
      <c r="F46" s="63"/>
      <c r="G46" s="64"/>
      <c r="H46" s="64"/>
      <c r="I46" s="61"/>
      <c r="J46" s="61"/>
      <c r="K46" s="57"/>
    </row>
    <row r="47" ht="15.75" customHeight="1">
      <c r="A47" s="55">
        <v>67109.0</v>
      </c>
      <c r="B47" s="56" t="s">
        <v>51</v>
      </c>
      <c r="C47" s="57"/>
      <c r="D47" s="107"/>
      <c r="E47" s="59">
        <f t="shared" ref="E47:H47" si="12">SUM(E48:E50)</f>
        <v>0</v>
      </c>
      <c r="F47" s="59">
        <f t="shared" si="12"/>
        <v>0</v>
      </c>
      <c r="G47" s="59">
        <f t="shared" si="12"/>
        <v>0</v>
      </c>
      <c r="H47" s="59">
        <f t="shared" si="12"/>
        <v>0</v>
      </c>
      <c r="I47" s="59">
        <f>SUM(E47:H47)</f>
        <v>0</v>
      </c>
      <c r="J47" s="106"/>
      <c r="K47" s="57"/>
    </row>
    <row r="48" ht="15.75" customHeight="1">
      <c r="A48" s="61"/>
      <c r="B48" s="61"/>
      <c r="C48" s="61"/>
      <c r="D48" s="61"/>
      <c r="E48" s="63"/>
      <c r="F48" s="64"/>
      <c r="G48" s="64"/>
      <c r="H48" s="64"/>
      <c r="I48" s="61"/>
      <c r="J48" s="61"/>
      <c r="K48" s="57"/>
    </row>
    <row r="49" ht="15.75" customHeight="1">
      <c r="A49" s="61"/>
      <c r="B49" s="61"/>
      <c r="C49" s="61"/>
      <c r="D49" s="61"/>
      <c r="E49" s="63"/>
      <c r="F49" s="64"/>
      <c r="G49" s="64"/>
      <c r="H49" s="64"/>
      <c r="I49" s="61"/>
      <c r="J49" s="61"/>
      <c r="K49" s="57"/>
    </row>
    <row r="50" ht="15.75" customHeight="1">
      <c r="A50" s="61"/>
      <c r="B50" s="61"/>
      <c r="C50" s="61"/>
      <c r="D50" s="61"/>
      <c r="E50" s="63"/>
      <c r="F50" s="64"/>
      <c r="G50" s="64"/>
      <c r="H50" s="64"/>
      <c r="I50" s="61"/>
      <c r="J50" s="61"/>
      <c r="K50" s="57"/>
    </row>
    <row r="51" ht="15.75" customHeight="1">
      <c r="A51" s="55">
        <v>67100.0</v>
      </c>
      <c r="B51" s="56" t="s">
        <v>52</v>
      </c>
      <c r="C51" s="57"/>
      <c r="D51" s="107"/>
      <c r="E51" s="59">
        <f t="shared" ref="E51:H51" si="13">SUM(E52:E54)</f>
        <v>0</v>
      </c>
      <c r="F51" s="59">
        <f t="shared" si="13"/>
        <v>0</v>
      </c>
      <c r="G51" s="59">
        <f t="shared" si="13"/>
        <v>0</v>
      </c>
      <c r="H51" s="59">
        <f t="shared" si="13"/>
        <v>0</v>
      </c>
      <c r="I51" s="59">
        <f>SUM(E51:H51)</f>
        <v>0</v>
      </c>
      <c r="J51" s="106"/>
      <c r="K51" s="57"/>
    </row>
    <row r="52" ht="15.75" customHeight="1">
      <c r="A52" s="61"/>
      <c r="B52" s="61"/>
      <c r="C52" s="61"/>
      <c r="D52" s="61"/>
      <c r="E52" s="63"/>
      <c r="F52" s="64"/>
      <c r="G52" s="64"/>
      <c r="H52" s="64"/>
      <c r="I52" s="61"/>
      <c r="J52" s="61"/>
      <c r="K52" s="57"/>
    </row>
    <row r="53" ht="15.75" customHeight="1">
      <c r="A53" s="61"/>
      <c r="B53" s="61"/>
      <c r="C53" s="61"/>
      <c r="D53" s="61"/>
      <c r="E53" s="64"/>
      <c r="F53" s="64"/>
      <c r="G53" s="64"/>
      <c r="H53" s="64"/>
      <c r="I53" s="61"/>
      <c r="J53" s="61"/>
      <c r="K53" s="57"/>
    </row>
    <row r="54" ht="15.75" customHeight="1">
      <c r="A54" s="61"/>
      <c r="B54" s="61"/>
      <c r="C54" s="61"/>
      <c r="D54" s="61"/>
      <c r="E54" s="64"/>
      <c r="F54" s="64"/>
      <c r="G54" s="64"/>
      <c r="H54" s="64"/>
      <c r="I54" s="61"/>
      <c r="J54" s="61"/>
      <c r="K54" s="57"/>
    </row>
    <row r="55" ht="15.75" customHeight="1">
      <c r="A55" s="56" t="s">
        <v>128</v>
      </c>
      <c r="B55" s="57"/>
      <c r="C55" s="57"/>
      <c r="D55" s="57"/>
      <c r="E55" s="59">
        <f t="shared" ref="E55:I55" si="14">SUM(E3,E7,E11,E15,E19,E23,E27,E31,E35,E39,E43,E47,E51)</f>
        <v>0</v>
      </c>
      <c r="F55" s="59">
        <f t="shared" si="14"/>
        <v>0</v>
      </c>
      <c r="G55" s="59">
        <f t="shared" si="14"/>
        <v>0</v>
      </c>
      <c r="H55" s="59">
        <f t="shared" si="14"/>
        <v>0</v>
      </c>
      <c r="I55" s="59">
        <f t="shared" si="14"/>
        <v>0</v>
      </c>
      <c r="J55" s="106">
        <f>SUM(J3:J51)</f>
        <v>0</v>
      </c>
      <c r="K55" s="59">
        <f>SUM(I3:I51)</f>
        <v>0</v>
      </c>
    </row>
    <row r="56" ht="15.75" customHeight="1">
      <c r="A56" s="61"/>
      <c r="B56" s="61"/>
      <c r="C56" s="61"/>
      <c r="D56" s="70"/>
      <c r="E56" s="64"/>
      <c r="F56" s="61"/>
      <c r="G56" s="76"/>
      <c r="H56" s="61"/>
      <c r="I56" s="101"/>
      <c r="J56" s="101"/>
      <c r="K56" s="101"/>
    </row>
    <row r="57" ht="15.75" customHeight="1">
      <c r="A57" s="72"/>
      <c r="B57" s="72"/>
      <c r="C57" s="61"/>
      <c r="D57" s="70"/>
      <c r="E57" s="64"/>
      <c r="F57" s="63"/>
      <c r="G57" s="76"/>
      <c r="H57" s="61"/>
      <c r="I57" s="101"/>
      <c r="J57" s="101"/>
      <c r="K57" s="101"/>
    </row>
    <row r="58" ht="15.75" customHeight="1">
      <c r="A58" s="61"/>
      <c r="B58" s="61"/>
      <c r="C58" s="61"/>
      <c r="D58" s="70"/>
      <c r="E58" s="64"/>
      <c r="F58" s="64"/>
      <c r="G58" s="71"/>
      <c r="H58" s="61"/>
      <c r="I58" s="101"/>
      <c r="J58" s="101"/>
      <c r="K58" s="101"/>
    </row>
    <row r="59" ht="15.75" customHeight="1">
      <c r="A59" s="61"/>
      <c r="B59" s="61"/>
      <c r="C59" s="61"/>
      <c r="D59" s="70"/>
      <c r="E59" s="64"/>
      <c r="F59" s="61"/>
      <c r="G59" s="71"/>
      <c r="H59" s="61"/>
      <c r="I59" s="101"/>
      <c r="J59" s="101"/>
      <c r="K59" s="101"/>
    </row>
    <row r="60" ht="15.75" customHeight="1">
      <c r="A60" s="72"/>
      <c r="B60" s="72"/>
      <c r="C60" s="72"/>
      <c r="D60" s="73"/>
      <c r="E60" s="74"/>
      <c r="F60" s="74"/>
      <c r="G60" s="109"/>
      <c r="H60" s="74"/>
      <c r="I60" s="110"/>
      <c r="J60" s="102"/>
      <c r="K60" s="101"/>
    </row>
    <row r="61" ht="15.75" customHeight="1">
      <c r="A61" s="72"/>
      <c r="B61" s="72"/>
      <c r="C61" s="61"/>
      <c r="D61" s="70"/>
      <c r="E61" s="64"/>
      <c r="F61" s="75"/>
      <c r="G61" s="76"/>
      <c r="H61" s="61"/>
      <c r="I61" s="101"/>
      <c r="J61" s="101"/>
      <c r="K61" s="101"/>
    </row>
    <row r="62" ht="15.75" customHeight="1">
      <c r="A62" s="61"/>
      <c r="B62" s="61"/>
      <c r="C62" s="61"/>
      <c r="D62" s="70"/>
      <c r="E62" s="64"/>
      <c r="F62" s="61"/>
      <c r="G62" s="76"/>
      <c r="H62" s="61"/>
      <c r="I62" s="101"/>
      <c r="J62" s="101"/>
      <c r="K62" s="101"/>
    </row>
    <row r="63" ht="15.75" customHeight="1">
      <c r="A63" s="61"/>
      <c r="B63" s="61"/>
      <c r="C63" s="61"/>
      <c r="D63" s="70"/>
      <c r="E63" s="64"/>
      <c r="F63" s="61"/>
      <c r="G63" s="71"/>
      <c r="H63" s="61"/>
      <c r="I63" s="101"/>
      <c r="J63" s="101"/>
      <c r="K63" s="101"/>
    </row>
    <row r="64" ht="15.75" customHeight="1">
      <c r="A64" s="72"/>
      <c r="B64" s="72"/>
      <c r="C64" s="72"/>
      <c r="D64" s="73"/>
      <c r="E64" s="74"/>
      <c r="F64" s="75"/>
      <c r="G64" s="78"/>
      <c r="H64" s="75"/>
      <c r="I64" s="102"/>
      <c r="J64" s="102"/>
      <c r="K64" s="101"/>
    </row>
    <row r="65" ht="15.75" customHeight="1">
      <c r="A65" s="101"/>
      <c r="B65" s="101"/>
      <c r="C65" s="61"/>
      <c r="D65" s="70"/>
      <c r="E65" s="102"/>
      <c r="F65" s="102"/>
      <c r="G65" s="103"/>
      <c r="H65" s="101"/>
      <c r="I65" s="101"/>
      <c r="J65" s="101"/>
      <c r="K65" s="101"/>
    </row>
    <row r="66" ht="15.75" customHeight="1">
      <c r="A66" s="101"/>
      <c r="B66" s="101"/>
      <c r="C66" s="61"/>
      <c r="D66" s="70"/>
      <c r="E66" s="102"/>
      <c r="F66" s="102"/>
      <c r="G66" s="103"/>
      <c r="H66" s="101"/>
      <c r="I66" s="101"/>
      <c r="J66" s="101"/>
      <c r="K66" s="101"/>
    </row>
    <row r="67" ht="15.75" customHeight="1">
      <c r="A67" s="101"/>
      <c r="B67" s="101"/>
      <c r="C67" s="61"/>
      <c r="D67" s="70"/>
      <c r="E67" s="102"/>
      <c r="F67" s="101"/>
      <c r="G67" s="103"/>
      <c r="H67" s="101"/>
      <c r="I67" s="101"/>
      <c r="J67" s="101"/>
      <c r="K67" s="101"/>
    </row>
    <row r="68" ht="15.75" customHeight="1">
      <c r="A68" s="101"/>
      <c r="B68" s="101"/>
      <c r="C68" s="61"/>
      <c r="D68" s="70"/>
      <c r="E68" s="102"/>
      <c r="F68" s="102"/>
      <c r="G68" s="103"/>
      <c r="H68" s="101"/>
      <c r="I68" s="101"/>
      <c r="J68" s="101"/>
      <c r="K68" s="101"/>
    </row>
    <row r="69" ht="15.75" customHeight="1">
      <c r="A69" s="101"/>
      <c r="B69" s="101"/>
      <c r="C69" s="61"/>
      <c r="D69" s="70"/>
      <c r="E69" s="102"/>
      <c r="F69" s="101"/>
      <c r="G69" s="111"/>
      <c r="H69" s="101"/>
      <c r="I69" s="101"/>
      <c r="J69" s="101"/>
      <c r="K69" s="101"/>
    </row>
    <row r="70" ht="15.75" customHeight="1">
      <c r="A70" s="101"/>
      <c r="B70" s="101"/>
      <c r="C70" s="61"/>
      <c r="D70" s="70"/>
      <c r="E70" s="102"/>
      <c r="F70" s="101"/>
      <c r="G70" s="103"/>
      <c r="H70" s="101"/>
      <c r="I70" s="101"/>
      <c r="J70" s="101"/>
      <c r="K70" s="101"/>
    </row>
    <row r="71" ht="15.75" customHeight="1">
      <c r="A71" s="101"/>
      <c r="B71" s="101"/>
      <c r="C71" s="61"/>
      <c r="D71" s="70"/>
      <c r="E71" s="102"/>
      <c r="F71" s="101"/>
      <c r="G71" s="111"/>
      <c r="H71" s="101"/>
      <c r="I71" s="101"/>
      <c r="J71" s="101"/>
      <c r="K71" s="101"/>
    </row>
    <row r="72" ht="15.75" customHeight="1">
      <c r="A72" s="101"/>
      <c r="B72" s="101"/>
      <c r="C72" s="61"/>
      <c r="D72" s="70"/>
      <c r="E72" s="102"/>
      <c r="F72" s="101"/>
      <c r="G72" s="103"/>
      <c r="H72" s="102"/>
      <c r="I72" s="101"/>
      <c r="J72" s="101"/>
      <c r="K72" s="101"/>
    </row>
    <row r="73" ht="15.75" customHeight="1">
      <c r="A73" s="101"/>
      <c r="B73" s="101"/>
      <c r="C73" s="61"/>
      <c r="D73" s="70"/>
      <c r="E73" s="102"/>
      <c r="F73" s="101"/>
      <c r="G73" s="111"/>
      <c r="H73" s="101"/>
      <c r="I73" s="101"/>
      <c r="J73" s="101"/>
      <c r="K73" s="101"/>
    </row>
    <row r="74" ht="15.75" customHeight="1">
      <c r="A74" s="112"/>
      <c r="B74" s="112"/>
      <c r="C74" s="72"/>
      <c r="D74" s="73"/>
      <c r="E74" s="110"/>
      <c r="F74" s="110"/>
      <c r="G74" s="113"/>
      <c r="H74" s="110"/>
      <c r="I74" s="110"/>
      <c r="J74" s="110"/>
      <c r="K74" s="110"/>
    </row>
    <row r="75" ht="15.75" customHeight="1">
      <c r="C75" s="79"/>
      <c r="D75" s="80"/>
      <c r="E75" s="81"/>
      <c r="G75" s="50"/>
    </row>
    <row r="76" ht="15.75" customHeight="1">
      <c r="C76" s="79"/>
      <c r="D76" s="80"/>
      <c r="E76" s="81"/>
      <c r="G76" s="50"/>
    </row>
    <row r="77" ht="15.75" customHeight="1">
      <c r="C77" s="79"/>
      <c r="D77" s="80"/>
      <c r="E77" s="81"/>
      <c r="G77" s="50"/>
    </row>
    <row r="78" ht="15.75" customHeight="1">
      <c r="C78" s="79"/>
      <c r="D78" s="80"/>
      <c r="E78" s="81"/>
      <c r="G78" s="50"/>
    </row>
    <row r="79" ht="15.75" customHeight="1">
      <c r="C79" s="79"/>
      <c r="D79" s="80"/>
      <c r="E79" s="81"/>
      <c r="G79" s="50"/>
    </row>
    <row r="80" ht="15.75" customHeight="1">
      <c r="C80" s="79"/>
      <c r="D80" s="80"/>
      <c r="E80" s="81"/>
      <c r="G80" s="50"/>
    </row>
    <row r="81" ht="15.75" customHeight="1">
      <c r="C81" s="79"/>
      <c r="D81" s="80"/>
      <c r="E81" s="81"/>
      <c r="G81" s="50"/>
    </row>
    <row r="82" ht="15.75" customHeight="1">
      <c r="C82" s="79"/>
      <c r="D82" s="80"/>
      <c r="E82" s="81"/>
      <c r="G82" s="50"/>
    </row>
    <row r="83" ht="15.75" customHeight="1">
      <c r="C83" s="79"/>
      <c r="D83" s="80"/>
      <c r="E83" s="81"/>
      <c r="G83" s="50"/>
    </row>
    <row r="84" ht="15.75" customHeight="1">
      <c r="C84" s="79"/>
      <c r="D84" s="80"/>
      <c r="E84" s="81"/>
      <c r="G84" s="50"/>
    </row>
    <row r="85" ht="15.75" customHeight="1">
      <c r="C85" s="79"/>
      <c r="D85" s="80"/>
      <c r="E85" s="81"/>
      <c r="G85" s="50"/>
    </row>
    <row r="86" ht="15.75" customHeight="1">
      <c r="C86" s="79"/>
      <c r="D86" s="80"/>
      <c r="E86" s="81"/>
      <c r="G86" s="50"/>
    </row>
    <row r="87" ht="15.75" customHeight="1">
      <c r="C87" s="79"/>
      <c r="D87" s="80"/>
      <c r="E87" s="81"/>
      <c r="G87" s="50"/>
    </row>
    <row r="88" ht="15.75" customHeight="1">
      <c r="C88" s="79"/>
      <c r="D88" s="80"/>
      <c r="E88" s="81"/>
      <c r="G88" s="50"/>
    </row>
    <row r="89" ht="15.75" customHeight="1">
      <c r="C89" s="79"/>
      <c r="D89" s="80"/>
      <c r="E89" s="81"/>
      <c r="G89" s="50"/>
    </row>
    <row r="90" ht="15.75" customHeight="1">
      <c r="C90" s="79"/>
      <c r="D90" s="80"/>
      <c r="E90" s="81"/>
      <c r="G90" s="50"/>
    </row>
    <row r="91" ht="15.75" customHeight="1">
      <c r="C91" s="79"/>
      <c r="D91" s="80"/>
      <c r="E91" s="81"/>
      <c r="G91" s="50"/>
    </row>
    <row r="92" ht="15.75" customHeight="1">
      <c r="C92" s="79"/>
      <c r="D92" s="80"/>
      <c r="E92" s="81"/>
      <c r="G92" s="50"/>
    </row>
    <row r="93" ht="15.75" customHeight="1">
      <c r="C93" s="79"/>
      <c r="D93" s="80"/>
      <c r="E93" s="81"/>
      <c r="G93" s="50"/>
    </row>
    <row r="94" ht="15.75" customHeight="1">
      <c r="C94" s="79"/>
      <c r="D94" s="80"/>
      <c r="E94" s="81"/>
      <c r="G94" s="50"/>
    </row>
    <row r="95" ht="15.75" customHeight="1">
      <c r="C95" s="79"/>
      <c r="D95" s="80"/>
      <c r="E95" s="81"/>
      <c r="G95" s="50"/>
    </row>
    <row r="96" ht="15.75" customHeight="1">
      <c r="C96" s="79"/>
      <c r="D96" s="80"/>
      <c r="E96" s="81"/>
      <c r="G96" s="50"/>
    </row>
    <row r="97" ht="15.75" customHeight="1">
      <c r="C97" s="79"/>
      <c r="D97" s="80"/>
      <c r="E97" s="81"/>
      <c r="G97" s="50"/>
    </row>
    <row r="98" ht="15.75" customHeight="1">
      <c r="C98" s="79"/>
      <c r="D98" s="80"/>
      <c r="E98" s="81"/>
      <c r="G98" s="50"/>
    </row>
    <row r="99" ht="15.75" customHeight="1">
      <c r="C99" s="79"/>
      <c r="D99" s="80"/>
      <c r="E99" s="81"/>
      <c r="G99" s="50"/>
    </row>
    <row r="100" ht="15.75" customHeight="1">
      <c r="C100" s="79"/>
      <c r="D100" s="80"/>
      <c r="E100" s="81"/>
      <c r="G100" s="50"/>
    </row>
    <row r="101" ht="15.75" customHeight="1">
      <c r="C101" s="79"/>
      <c r="D101" s="80"/>
      <c r="E101" s="81"/>
      <c r="G101" s="50"/>
    </row>
    <row r="102" ht="15.75" customHeight="1">
      <c r="C102" s="79"/>
      <c r="D102" s="80"/>
      <c r="E102" s="81"/>
      <c r="G102" s="50"/>
    </row>
    <row r="103" ht="15.75" customHeight="1">
      <c r="C103" s="79"/>
      <c r="D103" s="80"/>
      <c r="E103" s="81"/>
      <c r="G103" s="50"/>
    </row>
    <row r="104" ht="15.75" customHeight="1">
      <c r="C104" s="79"/>
      <c r="D104" s="80"/>
      <c r="E104" s="81"/>
      <c r="G104" s="50"/>
    </row>
    <row r="105" ht="15.75" customHeight="1">
      <c r="C105" s="79"/>
      <c r="D105" s="80"/>
      <c r="E105" s="81"/>
      <c r="G105" s="50"/>
    </row>
    <row r="106" ht="15.75" customHeight="1">
      <c r="C106" s="79"/>
      <c r="D106" s="80"/>
      <c r="E106" s="81"/>
      <c r="G106" s="50"/>
    </row>
    <row r="107" ht="15.75" customHeight="1">
      <c r="C107" s="79"/>
      <c r="D107" s="80"/>
      <c r="E107" s="81"/>
      <c r="G107" s="50"/>
    </row>
    <row r="108" ht="15.75" customHeight="1">
      <c r="C108" s="79"/>
      <c r="D108" s="80"/>
      <c r="E108" s="81"/>
      <c r="G108" s="50"/>
    </row>
    <row r="109" ht="15.75" customHeight="1">
      <c r="C109" s="79"/>
      <c r="D109" s="80"/>
      <c r="E109" s="81"/>
      <c r="G109" s="50"/>
    </row>
    <row r="110" ht="15.75" customHeight="1">
      <c r="C110" s="79"/>
      <c r="D110" s="80"/>
      <c r="E110" s="81"/>
      <c r="G110" s="50"/>
    </row>
    <row r="111" ht="15.75" customHeight="1">
      <c r="C111" s="79"/>
      <c r="D111" s="80"/>
      <c r="E111" s="81"/>
      <c r="G111" s="50"/>
    </row>
    <row r="112" ht="15.75" customHeight="1">
      <c r="C112" s="79"/>
      <c r="D112" s="80"/>
      <c r="E112" s="81"/>
      <c r="G112" s="50"/>
    </row>
    <row r="113" ht="15.75" customHeight="1">
      <c r="C113" s="79"/>
      <c r="D113" s="80"/>
      <c r="E113" s="81"/>
      <c r="G113" s="50"/>
    </row>
    <row r="114" ht="15.75" customHeight="1">
      <c r="C114" s="79"/>
      <c r="D114" s="80"/>
      <c r="E114" s="81"/>
      <c r="G114" s="50"/>
    </row>
    <row r="115" ht="15.75" customHeight="1">
      <c r="C115" s="79"/>
      <c r="D115" s="80"/>
      <c r="E115" s="81"/>
      <c r="G115" s="50"/>
    </row>
    <row r="116" ht="15.75" customHeight="1">
      <c r="C116" s="79"/>
      <c r="D116" s="80"/>
      <c r="E116" s="81"/>
      <c r="G116" s="50"/>
    </row>
    <row r="117" ht="15.75" customHeight="1">
      <c r="C117" s="79"/>
      <c r="D117" s="80"/>
      <c r="E117" s="81"/>
      <c r="G117" s="50"/>
    </row>
    <row r="118" ht="15.75" customHeight="1">
      <c r="C118" s="79"/>
      <c r="D118" s="80"/>
      <c r="E118" s="81"/>
      <c r="G118" s="50"/>
    </row>
    <row r="119" ht="15.75" customHeight="1">
      <c r="C119" s="79"/>
      <c r="D119" s="80"/>
      <c r="E119" s="81"/>
      <c r="G119" s="50"/>
    </row>
    <row r="120" ht="15.75" customHeight="1">
      <c r="C120" s="79"/>
      <c r="D120" s="80"/>
      <c r="E120" s="81"/>
      <c r="G120" s="50"/>
    </row>
    <row r="121" ht="15.75" customHeight="1">
      <c r="C121" s="79"/>
      <c r="D121" s="80"/>
      <c r="E121" s="81"/>
      <c r="G121" s="50"/>
    </row>
    <row r="122" ht="15.75" customHeight="1">
      <c r="C122" s="79"/>
      <c r="D122" s="80"/>
      <c r="E122" s="81"/>
      <c r="G122" s="50"/>
    </row>
    <row r="123" ht="15.75" customHeight="1">
      <c r="C123" s="79"/>
      <c r="D123" s="80"/>
      <c r="E123" s="81"/>
      <c r="G123" s="50"/>
    </row>
    <row r="124" ht="15.75" customHeight="1">
      <c r="C124" s="79"/>
      <c r="D124" s="80"/>
      <c r="E124" s="81"/>
      <c r="G124" s="50"/>
    </row>
    <row r="125" ht="15.75" customHeight="1">
      <c r="C125" s="79"/>
      <c r="D125" s="80"/>
      <c r="E125" s="81"/>
      <c r="G125" s="50"/>
    </row>
    <row r="126" ht="15.75" customHeight="1">
      <c r="C126" s="79"/>
      <c r="D126" s="80"/>
      <c r="E126" s="81"/>
      <c r="G126" s="50"/>
    </row>
    <row r="127" ht="15.75" customHeight="1">
      <c r="C127" s="79"/>
      <c r="D127" s="80"/>
      <c r="E127" s="81"/>
      <c r="G127" s="50"/>
    </row>
    <row r="128" ht="15.75" customHeight="1">
      <c r="C128" s="79"/>
      <c r="D128" s="80"/>
      <c r="E128" s="81"/>
      <c r="G128" s="50"/>
    </row>
    <row r="129" ht="15.75" customHeight="1">
      <c r="C129" s="79"/>
      <c r="D129" s="80"/>
      <c r="E129" s="81"/>
      <c r="G129" s="50"/>
    </row>
    <row r="130" ht="15.75" customHeight="1">
      <c r="C130" s="79"/>
      <c r="D130" s="80"/>
      <c r="E130" s="81"/>
      <c r="G130" s="50"/>
    </row>
    <row r="131" ht="15.75" customHeight="1">
      <c r="C131" s="79"/>
      <c r="D131" s="80"/>
      <c r="E131" s="81"/>
      <c r="G131" s="50"/>
    </row>
    <row r="132" ht="15.75" customHeight="1">
      <c r="C132" s="79"/>
      <c r="D132" s="80"/>
      <c r="E132" s="81"/>
      <c r="G132" s="50"/>
    </row>
    <row r="133" ht="15.75" customHeight="1">
      <c r="C133" s="79"/>
      <c r="D133" s="80"/>
      <c r="E133" s="81"/>
      <c r="G133" s="50"/>
    </row>
    <row r="134" ht="15.75" customHeight="1">
      <c r="C134" s="79"/>
      <c r="D134" s="80"/>
      <c r="E134" s="81"/>
      <c r="G134" s="50"/>
    </row>
    <row r="135" ht="15.75" customHeight="1">
      <c r="C135" s="79"/>
      <c r="D135" s="80"/>
      <c r="E135" s="81"/>
      <c r="G135" s="50"/>
    </row>
    <row r="136" ht="15.75" customHeight="1">
      <c r="C136" s="79"/>
      <c r="D136" s="80"/>
      <c r="E136" s="81"/>
      <c r="G136" s="50"/>
    </row>
    <row r="137" ht="15.75" customHeight="1">
      <c r="C137" s="79"/>
      <c r="D137" s="80"/>
      <c r="E137" s="81"/>
      <c r="G137" s="50"/>
    </row>
    <row r="138" ht="15.75" customHeight="1">
      <c r="C138" s="79"/>
      <c r="D138" s="80"/>
      <c r="E138" s="81"/>
      <c r="G138" s="50"/>
    </row>
    <row r="139" ht="15.75" customHeight="1">
      <c r="C139" s="79"/>
      <c r="D139" s="80"/>
      <c r="E139" s="81"/>
      <c r="G139" s="50"/>
    </row>
    <row r="140" ht="15.75" customHeight="1">
      <c r="C140" s="79"/>
      <c r="D140" s="80"/>
      <c r="E140" s="81"/>
      <c r="G140" s="50"/>
    </row>
    <row r="141" ht="15.75" customHeight="1">
      <c r="C141" s="79"/>
      <c r="D141" s="80"/>
      <c r="E141" s="81"/>
      <c r="G141" s="50"/>
    </row>
    <row r="142" ht="15.75" customHeight="1">
      <c r="C142" s="79"/>
      <c r="D142" s="80"/>
      <c r="E142" s="81"/>
      <c r="G142" s="50"/>
    </row>
    <row r="143" ht="15.75" customHeight="1">
      <c r="C143" s="79"/>
      <c r="D143" s="80"/>
      <c r="E143" s="81"/>
      <c r="G143" s="50"/>
    </row>
    <row r="144" ht="15.75" customHeight="1">
      <c r="C144" s="79"/>
      <c r="D144" s="80"/>
      <c r="E144" s="81"/>
      <c r="G144" s="50"/>
    </row>
    <row r="145" ht="15.75" customHeight="1">
      <c r="C145" s="79"/>
      <c r="D145" s="80"/>
      <c r="E145" s="81"/>
      <c r="G145" s="50"/>
    </row>
    <row r="146" ht="15.75" customHeight="1">
      <c r="C146" s="79"/>
      <c r="D146" s="80"/>
      <c r="E146" s="81"/>
      <c r="G146" s="50"/>
    </row>
    <row r="147" ht="15.75" customHeight="1">
      <c r="C147" s="79"/>
      <c r="D147" s="80"/>
      <c r="E147" s="81"/>
      <c r="G147" s="50"/>
    </row>
    <row r="148" ht="15.75" customHeight="1">
      <c r="C148" s="79"/>
      <c r="D148" s="80"/>
      <c r="E148" s="81"/>
      <c r="G148" s="50"/>
    </row>
    <row r="149" ht="15.75" customHeight="1">
      <c r="C149" s="79"/>
      <c r="D149" s="80"/>
      <c r="E149" s="81"/>
      <c r="G149" s="50"/>
    </row>
    <row r="150" ht="15.75" customHeight="1">
      <c r="C150" s="79"/>
      <c r="D150" s="80"/>
      <c r="E150" s="81"/>
      <c r="G150" s="50"/>
    </row>
    <row r="151" ht="15.75" customHeight="1">
      <c r="C151" s="79"/>
      <c r="D151" s="80"/>
      <c r="E151" s="81"/>
      <c r="G151" s="50"/>
    </row>
    <row r="152" ht="15.75" customHeight="1">
      <c r="C152" s="79"/>
      <c r="D152" s="80"/>
      <c r="E152" s="81"/>
      <c r="G152" s="50"/>
    </row>
    <row r="153" ht="15.75" customHeight="1">
      <c r="C153" s="79"/>
      <c r="D153" s="80"/>
      <c r="E153" s="81"/>
      <c r="G153" s="50"/>
    </row>
    <row r="154" ht="15.75" customHeight="1">
      <c r="C154" s="79"/>
      <c r="D154" s="80"/>
      <c r="E154" s="81"/>
      <c r="G154" s="50"/>
    </row>
    <row r="155" ht="15.75" customHeight="1">
      <c r="C155" s="79"/>
      <c r="D155" s="80"/>
      <c r="E155" s="81"/>
      <c r="G155" s="50"/>
    </row>
    <row r="156" ht="15.75" customHeight="1">
      <c r="C156" s="79"/>
      <c r="D156" s="80"/>
      <c r="E156" s="81"/>
      <c r="G156" s="50"/>
    </row>
    <row r="157" ht="15.75" customHeight="1">
      <c r="C157" s="79"/>
      <c r="D157" s="80"/>
      <c r="E157" s="81"/>
      <c r="G157" s="50"/>
    </row>
    <row r="158" ht="15.75" customHeight="1">
      <c r="C158" s="79"/>
      <c r="D158" s="80"/>
      <c r="E158" s="81"/>
      <c r="G158" s="50"/>
    </row>
    <row r="159" ht="15.75" customHeight="1">
      <c r="C159" s="79"/>
      <c r="D159" s="80"/>
      <c r="E159" s="81"/>
      <c r="G159" s="50"/>
    </row>
    <row r="160" ht="15.75" customHeight="1">
      <c r="C160" s="79"/>
      <c r="D160" s="80"/>
      <c r="E160" s="81"/>
      <c r="G160" s="50"/>
    </row>
    <row r="161" ht="15.75" customHeight="1">
      <c r="C161" s="79"/>
      <c r="D161" s="80"/>
      <c r="E161" s="81"/>
      <c r="G161" s="50"/>
    </row>
    <row r="162" ht="15.75" customHeight="1">
      <c r="C162" s="79"/>
      <c r="D162" s="80"/>
      <c r="E162" s="81"/>
      <c r="G162" s="50"/>
    </row>
    <row r="163" ht="15.75" customHeight="1">
      <c r="C163" s="79"/>
      <c r="D163" s="80"/>
      <c r="E163" s="81"/>
      <c r="G163" s="50"/>
    </row>
    <row r="164" ht="15.75" customHeight="1">
      <c r="C164" s="79"/>
      <c r="D164" s="80"/>
      <c r="E164" s="81"/>
      <c r="G164" s="50"/>
    </row>
    <row r="165" ht="15.75" customHeight="1">
      <c r="C165" s="79"/>
      <c r="D165" s="80"/>
      <c r="E165" s="81"/>
      <c r="G165" s="50"/>
    </row>
    <row r="166" ht="15.75" customHeight="1">
      <c r="C166" s="79"/>
      <c r="D166" s="80"/>
      <c r="E166" s="81"/>
      <c r="G166" s="50"/>
    </row>
    <row r="167" ht="15.75" customHeight="1">
      <c r="C167" s="79"/>
      <c r="D167" s="80"/>
      <c r="E167" s="81"/>
      <c r="G167" s="50"/>
    </row>
    <row r="168" ht="15.75" customHeight="1">
      <c r="C168" s="79"/>
      <c r="D168" s="80"/>
      <c r="E168" s="81"/>
      <c r="G168" s="50"/>
    </row>
    <row r="169" ht="15.75" customHeight="1">
      <c r="C169" s="79"/>
      <c r="D169" s="80"/>
      <c r="E169" s="81"/>
      <c r="G169" s="50"/>
    </row>
    <row r="170" ht="15.75" customHeight="1">
      <c r="C170" s="79"/>
      <c r="D170" s="80"/>
      <c r="E170" s="81"/>
      <c r="G170" s="50"/>
    </row>
    <row r="171" ht="15.75" customHeight="1">
      <c r="C171" s="79"/>
      <c r="D171" s="80"/>
      <c r="E171" s="81"/>
      <c r="G171" s="50"/>
    </row>
    <row r="172" ht="15.75" customHeight="1">
      <c r="C172" s="79"/>
      <c r="D172" s="80"/>
      <c r="E172" s="81"/>
      <c r="G172" s="50"/>
    </row>
    <row r="173" ht="15.75" customHeight="1">
      <c r="C173" s="79"/>
      <c r="D173" s="80"/>
      <c r="E173" s="81"/>
      <c r="G173" s="50"/>
    </row>
    <row r="174" ht="15.75" customHeight="1">
      <c r="C174" s="79"/>
      <c r="D174" s="80"/>
      <c r="E174" s="81"/>
      <c r="G174" s="50"/>
    </row>
    <row r="175" ht="15.75" customHeight="1">
      <c r="C175" s="79"/>
      <c r="D175" s="80"/>
      <c r="E175" s="81"/>
      <c r="G175" s="50"/>
    </row>
    <row r="176" ht="15.75" customHeight="1">
      <c r="C176" s="79"/>
      <c r="D176" s="80"/>
      <c r="E176" s="81"/>
      <c r="G176" s="50"/>
    </row>
    <row r="177" ht="15.75" customHeight="1">
      <c r="C177" s="79"/>
      <c r="D177" s="80"/>
      <c r="E177" s="81"/>
      <c r="G177" s="50"/>
    </row>
    <row r="178" ht="15.75" customHeight="1">
      <c r="C178" s="79"/>
      <c r="D178" s="80"/>
      <c r="E178" s="81"/>
      <c r="G178" s="50"/>
    </row>
    <row r="179" ht="15.75" customHeight="1">
      <c r="C179" s="79"/>
      <c r="D179" s="80"/>
      <c r="E179" s="81"/>
      <c r="G179" s="50"/>
    </row>
    <row r="180" ht="15.75" customHeight="1">
      <c r="C180" s="79"/>
      <c r="D180" s="80"/>
      <c r="E180" s="81"/>
      <c r="G180" s="50"/>
    </row>
    <row r="181" ht="15.75" customHeight="1">
      <c r="C181" s="79"/>
      <c r="D181" s="80"/>
      <c r="E181" s="81"/>
      <c r="G181" s="50"/>
    </row>
    <row r="182" ht="15.75" customHeight="1">
      <c r="C182" s="79"/>
      <c r="D182" s="80"/>
      <c r="E182" s="81"/>
      <c r="G182" s="50"/>
    </row>
    <row r="183" ht="15.75" customHeight="1">
      <c r="C183" s="79"/>
      <c r="D183" s="80"/>
      <c r="E183" s="81"/>
      <c r="G183" s="50"/>
    </row>
    <row r="184" ht="15.75" customHeight="1">
      <c r="C184" s="79"/>
      <c r="D184" s="80"/>
      <c r="E184" s="81"/>
      <c r="G184" s="50"/>
    </row>
    <row r="185" ht="15.75" customHeight="1">
      <c r="C185" s="79"/>
      <c r="D185" s="80"/>
      <c r="E185" s="81"/>
      <c r="G185" s="50"/>
    </row>
    <row r="186" ht="15.75" customHeight="1">
      <c r="C186" s="79"/>
      <c r="D186" s="80"/>
      <c r="E186" s="81"/>
      <c r="G186" s="50"/>
    </row>
    <row r="187" ht="15.75" customHeight="1">
      <c r="C187" s="79"/>
      <c r="D187" s="80"/>
      <c r="E187" s="81"/>
      <c r="G187" s="50"/>
    </row>
    <row r="188" ht="15.75" customHeight="1">
      <c r="C188" s="79"/>
      <c r="D188" s="80"/>
      <c r="E188" s="81"/>
      <c r="G188" s="50"/>
    </row>
    <row r="189" ht="15.75" customHeight="1">
      <c r="C189" s="79"/>
      <c r="D189" s="80"/>
      <c r="E189" s="81"/>
      <c r="G189" s="50"/>
    </row>
    <row r="190" ht="15.75" customHeight="1">
      <c r="C190" s="79"/>
      <c r="D190" s="80"/>
      <c r="E190" s="81"/>
      <c r="G190" s="50"/>
    </row>
    <row r="191" ht="15.75" customHeight="1">
      <c r="C191" s="79"/>
      <c r="D191" s="80"/>
      <c r="E191" s="81"/>
      <c r="G191" s="50"/>
    </row>
    <row r="192" ht="15.75" customHeight="1">
      <c r="C192" s="79"/>
      <c r="D192" s="80"/>
      <c r="E192" s="81"/>
      <c r="G192" s="50"/>
    </row>
    <row r="193" ht="15.75" customHeight="1">
      <c r="C193" s="79"/>
      <c r="D193" s="80"/>
      <c r="E193" s="81"/>
      <c r="G193" s="50"/>
    </row>
    <row r="194" ht="15.75" customHeight="1">
      <c r="C194" s="79"/>
      <c r="D194" s="80"/>
      <c r="E194" s="81"/>
      <c r="G194" s="50"/>
    </row>
    <row r="195" ht="15.75" customHeight="1">
      <c r="C195" s="79"/>
      <c r="D195" s="80"/>
      <c r="E195" s="81"/>
      <c r="G195" s="50"/>
    </row>
    <row r="196" ht="15.75" customHeight="1">
      <c r="C196" s="79"/>
      <c r="D196" s="80"/>
      <c r="E196" s="81"/>
      <c r="G196" s="50"/>
    </row>
    <row r="197" ht="15.75" customHeight="1">
      <c r="C197" s="79"/>
      <c r="D197" s="80"/>
      <c r="E197" s="81"/>
      <c r="G197" s="50"/>
    </row>
    <row r="198" ht="15.75" customHeight="1">
      <c r="C198" s="79"/>
      <c r="D198" s="80"/>
      <c r="E198" s="81"/>
      <c r="G198" s="50"/>
    </row>
    <row r="199" ht="15.75" customHeight="1">
      <c r="C199" s="79"/>
      <c r="D199" s="80"/>
      <c r="E199" s="81"/>
      <c r="G199" s="50"/>
    </row>
    <row r="200" ht="15.75" customHeight="1">
      <c r="C200" s="79"/>
      <c r="D200" s="80"/>
      <c r="E200" s="81"/>
      <c r="G200" s="50"/>
    </row>
    <row r="201" ht="15.75" customHeight="1">
      <c r="C201" s="79"/>
      <c r="D201" s="80"/>
      <c r="E201" s="81"/>
      <c r="G201" s="50"/>
    </row>
    <row r="202" ht="15.75" customHeight="1">
      <c r="C202" s="79"/>
      <c r="D202" s="80"/>
      <c r="E202" s="81"/>
      <c r="G202" s="50"/>
    </row>
    <row r="203" ht="15.75" customHeight="1">
      <c r="C203" s="79"/>
      <c r="D203" s="80"/>
      <c r="E203" s="81"/>
      <c r="G203" s="50"/>
    </row>
    <row r="204" ht="15.75" customHeight="1">
      <c r="C204" s="79"/>
      <c r="D204" s="80"/>
      <c r="E204" s="81"/>
      <c r="G204" s="50"/>
    </row>
    <row r="205" ht="15.75" customHeight="1">
      <c r="C205" s="79"/>
      <c r="D205" s="80"/>
      <c r="E205" s="81"/>
      <c r="G205" s="50"/>
    </row>
    <row r="206" ht="15.75" customHeight="1">
      <c r="C206" s="79"/>
      <c r="D206" s="80"/>
      <c r="E206" s="81"/>
      <c r="G206" s="50"/>
    </row>
    <row r="207" ht="15.75" customHeight="1">
      <c r="C207" s="79"/>
      <c r="D207" s="80"/>
      <c r="E207" s="81"/>
      <c r="G207" s="50"/>
    </row>
    <row r="208" ht="15.75" customHeight="1">
      <c r="C208" s="79"/>
      <c r="D208" s="80"/>
      <c r="E208" s="81"/>
      <c r="G208" s="50"/>
    </row>
    <row r="209" ht="15.75" customHeight="1">
      <c r="C209" s="79"/>
      <c r="D209" s="80"/>
      <c r="E209" s="81"/>
      <c r="G209" s="50"/>
    </row>
    <row r="210" ht="15.75" customHeight="1">
      <c r="C210" s="79"/>
      <c r="D210" s="80"/>
      <c r="E210" s="81"/>
      <c r="G210" s="50"/>
    </row>
    <row r="211" ht="15.75" customHeight="1">
      <c r="C211" s="79"/>
      <c r="D211" s="80"/>
      <c r="E211" s="81"/>
      <c r="G211" s="50"/>
    </row>
    <row r="212" ht="15.75" customHeight="1">
      <c r="C212" s="79"/>
      <c r="D212" s="80"/>
      <c r="E212" s="81"/>
      <c r="G212" s="50"/>
    </row>
    <row r="213" ht="15.75" customHeight="1">
      <c r="C213" s="79"/>
      <c r="D213" s="80"/>
      <c r="E213" s="81"/>
      <c r="G213" s="50"/>
    </row>
    <row r="214" ht="15.75" customHeight="1">
      <c r="C214" s="79"/>
      <c r="D214" s="80"/>
      <c r="E214" s="81"/>
      <c r="G214" s="50"/>
    </row>
    <row r="215" ht="15.75" customHeight="1">
      <c r="C215" s="79"/>
      <c r="D215" s="80"/>
      <c r="E215" s="81"/>
      <c r="G215" s="50"/>
    </row>
    <row r="216" ht="15.75" customHeight="1">
      <c r="C216" s="79"/>
      <c r="D216" s="80"/>
      <c r="E216" s="81"/>
      <c r="G216" s="50"/>
    </row>
    <row r="217" ht="15.75" customHeight="1">
      <c r="C217" s="79"/>
      <c r="D217" s="80"/>
      <c r="E217" s="81"/>
      <c r="G217" s="50"/>
    </row>
    <row r="218" ht="15.75" customHeight="1">
      <c r="C218" s="79"/>
      <c r="D218" s="80"/>
      <c r="E218" s="81"/>
      <c r="G218" s="50"/>
    </row>
    <row r="219" ht="15.75" customHeight="1">
      <c r="C219" s="79"/>
      <c r="D219" s="80"/>
      <c r="E219" s="81"/>
      <c r="G219" s="50"/>
    </row>
    <row r="220" ht="15.75" customHeight="1">
      <c r="C220" s="79"/>
      <c r="D220" s="80"/>
      <c r="E220" s="81"/>
      <c r="G220" s="50"/>
    </row>
    <row r="221" ht="15.75" customHeight="1">
      <c r="C221" s="79"/>
      <c r="D221" s="80"/>
      <c r="E221" s="81"/>
      <c r="G221" s="50"/>
    </row>
    <row r="222" ht="15.75" customHeight="1">
      <c r="C222" s="79"/>
      <c r="D222" s="80"/>
      <c r="E222" s="81"/>
      <c r="G222" s="50"/>
    </row>
    <row r="223" ht="15.75" customHeight="1">
      <c r="C223" s="79"/>
      <c r="D223" s="80"/>
      <c r="E223" s="81"/>
      <c r="G223" s="50"/>
    </row>
    <row r="224" ht="15.75" customHeight="1">
      <c r="C224" s="79"/>
      <c r="D224" s="80"/>
      <c r="E224" s="81"/>
      <c r="G224" s="50"/>
    </row>
    <row r="225" ht="15.75" customHeight="1">
      <c r="C225" s="79"/>
      <c r="D225" s="80"/>
      <c r="E225" s="81"/>
      <c r="G225" s="50"/>
    </row>
    <row r="226" ht="15.75" customHeight="1">
      <c r="C226" s="79"/>
      <c r="D226" s="80"/>
      <c r="E226" s="81"/>
      <c r="G226" s="50"/>
    </row>
    <row r="227" ht="15.75" customHeight="1">
      <c r="C227" s="79"/>
      <c r="D227" s="80"/>
      <c r="E227" s="81"/>
      <c r="G227" s="50"/>
    </row>
    <row r="228" ht="15.75" customHeight="1">
      <c r="C228" s="79"/>
      <c r="D228" s="80"/>
      <c r="E228" s="81"/>
      <c r="G228" s="50"/>
    </row>
    <row r="229" ht="15.75" customHeight="1">
      <c r="C229" s="79"/>
      <c r="D229" s="80"/>
      <c r="E229" s="81"/>
      <c r="G229" s="50"/>
    </row>
    <row r="230" ht="15.75" customHeight="1">
      <c r="C230" s="79"/>
      <c r="D230" s="80"/>
      <c r="E230" s="81"/>
      <c r="G230" s="50"/>
    </row>
    <row r="231" ht="15.75" customHeight="1">
      <c r="C231" s="79"/>
      <c r="D231" s="80"/>
      <c r="E231" s="81"/>
      <c r="G231" s="50"/>
    </row>
    <row r="232" ht="15.75" customHeight="1">
      <c r="C232" s="79"/>
      <c r="D232" s="80"/>
      <c r="E232" s="81"/>
      <c r="G232" s="50"/>
    </row>
    <row r="233" ht="15.75" customHeight="1">
      <c r="C233" s="79"/>
      <c r="D233" s="80"/>
      <c r="E233" s="81"/>
      <c r="G233" s="50"/>
    </row>
    <row r="234" ht="15.75" customHeight="1">
      <c r="C234" s="79"/>
      <c r="D234" s="80"/>
      <c r="E234" s="81"/>
      <c r="G234" s="50"/>
    </row>
    <row r="235" ht="15.75" customHeight="1">
      <c r="C235" s="79"/>
      <c r="D235" s="80"/>
      <c r="E235" s="81"/>
      <c r="G235" s="50"/>
    </row>
    <row r="236" ht="15.75" customHeight="1">
      <c r="C236" s="79"/>
      <c r="D236" s="80"/>
      <c r="E236" s="81"/>
      <c r="G236" s="50"/>
    </row>
    <row r="237" ht="15.75" customHeight="1">
      <c r="C237" s="79"/>
      <c r="D237" s="80"/>
      <c r="E237" s="81"/>
      <c r="G237" s="50"/>
    </row>
    <row r="238" ht="15.75" customHeight="1">
      <c r="C238" s="79"/>
      <c r="D238" s="80"/>
      <c r="E238" s="81"/>
      <c r="G238" s="50"/>
    </row>
    <row r="239" ht="15.75" customHeight="1">
      <c r="C239" s="79"/>
      <c r="D239" s="80"/>
      <c r="E239" s="81"/>
      <c r="G239" s="50"/>
    </row>
    <row r="240" ht="15.75" customHeight="1">
      <c r="C240" s="79"/>
      <c r="D240" s="80"/>
      <c r="E240" s="81"/>
      <c r="G240" s="50"/>
    </row>
    <row r="241" ht="15.75" customHeight="1">
      <c r="C241" s="79"/>
      <c r="D241" s="80"/>
      <c r="E241" s="81"/>
      <c r="G241" s="50"/>
    </row>
    <row r="242" ht="15.75" customHeight="1">
      <c r="C242" s="79"/>
      <c r="D242" s="80"/>
      <c r="E242" s="81"/>
      <c r="G242" s="50"/>
    </row>
    <row r="243" ht="15.75" customHeight="1">
      <c r="C243" s="79"/>
      <c r="D243" s="80"/>
      <c r="E243" s="81"/>
      <c r="G243" s="50"/>
    </row>
    <row r="244" ht="15.75" customHeight="1">
      <c r="C244" s="79"/>
      <c r="D244" s="80"/>
      <c r="E244" s="81"/>
      <c r="G244" s="50"/>
    </row>
    <row r="245" ht="15.75" customHeight="1">
      <c r="C245" s="79"/>
      <c r="D245" s="80"/>
      <c r="E245" s="81"/>
      <c r="G245" s="50"/>
    </row>
    <row r="246" ht="15.75" customHeight="1">
      <c r="C246" s="79"/>
      <c r="D246" s="80"/>
      <c r="E246" s="81"/>
      <c r="G246" s="50"/>
    </row>
    <row r="247" ht="15.75" customHeight="1">
      <c r="C247" s="79"/>
      <c r="D247" s="80"/>
      <c r="E247" s="81"/>
      <c r="G247" s="50"/>
    </row>
    <row r="248" ht="15.75" customHeight="1">
      <c r="C248" s="79"/>
      <c r="D248" s="80"/>
      <c r="E248" s="81"/>
      <c r="G248" s="50"/>
    </row>
    <row r="249" ht="15.75" customHeight="1">
      <c r="C249" s="79"/>
      <c r="D249" s="80"/>
      <c r="E249" s="81"/>
      <c r="G249" s="50"/>
    </row>
    <row r="250" ht="15.75" customHeight="1">
      <c r="C250" s="79"/>
      <c r="D250" s="80"/>
      <c r="E250" s="81"/>
      <c r="G250" s="50"/>
    </row>
    <row r="251" ht="15.75" customHeight="1">
      <c r="C251" s="79"/>
      <c r="D251" s="80"/>
      <c r="E251" s="81"/>
      <c r="G251" s="50"/>
    </row>
    <row r="252" ht="15.75" customHeight="1">
      <c r="C252" s="79"/>
      <c r="D252" s="80"/>
      <c r="E252" s="81"/>
      <c r="G252" s="50"/>
    </row>
    <row r="253" ht="15.75" customHeight="1">
      <c r="C253" s="79"/>
      <c r="D253" s="80"/>
      <c r="E253" s="81"/>
      <c r="G253" s="50"/>
    </row>
    <row r="254" ht="15.75" customHeight="1">
      <c r="C254" s="79"/>
      <c r="D254" s="80"/>
      <c r="E254" s="81"/>
      <c r="G254" s="50"/>
    </row>
    <row r="255" ht="15.75" customHeight="1">
      <c r="C255" s="79"/>
      <c r="D255" s="80"/>
      <c r="E255" s="81"/>
      <c r="G255" s="50"/>
    </row>
    <row r="256" ht="15.75" customHeight="1">
      <c r="C256" s="79"/>
      <c r="D256" s="80"/>
      <c r="E256" s="81"/>
      <c r="G256" s="50"/>
    </row>
    <row r="257" ht="15.75" customHeight="1">
      <c r="C257" s="79"/>
      <c r="D257" s="80"/>
      <c r="E257" s="81"/>
      <c r="G257" s="50"/>
    </row>
    <row r="258" ht="15.75" customHeight="1">
      <c r="C258" s="79"/>
      <c r="D258" s="80"/>
      <c r="E258" s="81"/>
      <c r="G258" s="50"/>
    </row>
    <row r="259" ht="15.75" customHeight="1">
      <c r="C259" s="79"/>
      <c r="D259" s="80"/>
      <c r="E259" s="81"/>
      <c r="G259" s="50"/>
    </row>
    <row r="260" ht="15.75" customHeight="1">
      <c r="C260" s="79"/>
      <c r="D260" s="80"/>
      <c r="E260" s="81"/>
      <c r="G260" s="50"/>
    </row>
    <row r="261" ht="15.75" customHeight="1">
      <c r="C261" s="79"/>
      <c r="D261" s="80"/>
      <c r="E261" s="81"/>
      <c r="G261" s="50"/>
    </row>
    <row r="262" ht="15.75" customHeight="1">
      <c r="C262" s="79"/>
      <c r="D262" s="80"/>
      <c r="E262" s="81"/>
      <c r="G262" s="50"/>
    </row>
    <row r="263" ht="15.75" customHeight="1">
      <c r="C263" s="79"/>
      <c r="D263" s="80"/>
      <c r="E263" s="81"/>
      <c r="G263" s="50"/>
    </row>
    <row r="264" ht="15.75" customHeight="1">
      <c r="C264" s="79"/>
      <c r="D264" s="80"/>
      <c r="E264" s="81"/>
      <c r="G264" s="50"/>
    </row>
    <row r="265" ht="15.75" customHeight="1">
      <c r="C265" s="79"/>
      <c r="D265" s="80"/>
      <c r="E265" s="81"/>
      <c r="G265" s="50"/>
    </row>
    <row r="266" ht="15.75" customHeight="1">
      <c r="C266" s="79"/>
      <c r="D266" s="80"/>
      <c r="E266" s="81"/>
      <c r="G266" s="50"/>
    </row>
    <row r="267" ht="15.75" customHeight="1">
      <c r="C267" s="79"/>
      <c r="D267" s="80"/>
      <c r="E267" s="81"/>
      <c r="G267" s="50"/>
    </row>
    <row r="268" ht="15.75" customHeight="1">
      <c r="C268" s="79"/>
      <c r="D268" s="80"/>
      <c r="E268" s="81"/>
      <c r="G268" s="50"/>
    </row>
    <row r="269" ht="15.75" customHeight="1">
      <c r="C269" s="79"/>
      <c r="D269" s="80"/>
      <c r="E269" s="81"/>
      <c r="G269" s="50"/>
    </row>
    <row r="270" ht="15.75" customHeight="1">
      <c r="C270" s="79"/>
      <c r="D270" s="80"/>
      <c r="E270" s="81"/>
      <c r="G270" s="50"/>
    </row>
    <row r="271" ht="15.75" customHeight="1">
      <c r="C271" s="79"/>
      <c r="D271" s="80"/>
      <c r="E271" s="81"/>
      <c r="G271" s="50"/>
    </row>
    <row r="272" ht="15.75" customHeight="1">
      <c r="C272" s="79"/>
      <c r="D272" s="80"/>
      <c r="E272" s="81"/>
      <c r="G272" s="50"/>
    </row>
    <row r="273" ht="15.75" customHeight="1">
      <c r="C273" s="79"/>
      <c r="D273" s="80"/>
      <c r="E273" s="81"/>
      <c r="G273" s="50"/>
    </row>
    <row r="274" ht="15.75" customHeight="1">
      <c r="C274" s="79"/>
      <c r="D274" s="80"/>
      <c r="E274" s="81"/>
      <c r="G274" s="50"/>
    </row>
    <row r="275" ht="15.75" customHeight="1">
      <c r="C275" s="79"/>
      <c r="D275" s="80"/>
      <c r="E275" s="81"/>
      <c r="G275" s="50"/>
    </row>
    <row r="276" ht="15.75" customHeight="1">
      <c r="C276" s="79"/>
      <c r="D276" s="80"/>
      <c r="E276" s="81"/>
      <c r="G276" s="50"/>
    </row>
    <row r="277" ht="15.75" customHeight="1">
      <c r="C277" s="79"/>
      <c r="D277" s="80"/>
      <c r="E277" s="81"/>
      <c r="G277" s="50"/>
    </row>
    <row r="278" ht="15.75" customHeight="1">
      <c r="C278" s="79"/>
      <c r="D278" s="80"/>
      <c r="E278" s="81"/>
      <c r="G278" s="50"/>
    </row>
    <row r="279" ht="15.75" customHeight="1">
      <c r="C279" s="79"/>
      <c r="D279" s="80"/>
      <c r="E279" s="81"/>
      <c r="G279" s="50"/>
    </row>
    <row r="280" ht="15.75" customHeight="1">
      <c r="C280" s="79"/>
      <c r="D280" s="80"/>
      <c r="E280" s="81"/>
      <c r="G280" s="50"/>
    </row>
    <row r="281" ht="15.75" customHeight="1">
      <c r="C281" s="79"/>
      <c r="D281" s="80"/>
      <c r="E281" s="81"/>
      <c r="G281" s="50"/>
    </row>
    <row r="282" ht="15.75" customHeight="1">
      <c r="C282" s="79"/>
      <c r="D282" s="80"/>
      <c r="E282" s="81"/>
      <c r="G282" s="50"/>
    </row>
    <row r="283" ht="15.75" customHeight="1">
      <c r="C283" s="79"/>
      <c r="D283" s="80"/>
      <c r="E283" s="81"/>
      <c r="G283" s="50"/>
    </row>
    <row r="284" ht="15.75" customHeight="1">
      <c r="C284" s="79"/>
      <c r="D284" s="80"/>
      <c r="E284" s="81"/>
      <c r="G284" s="50"/>
    </row>
    <row r="285" ht="15.75" customHeight="1">
      <c r="C285" s="79"/>
      <c r="D285" s="80"/>
      <c r="E285" s="81"/>
      <c r="G285" s="50"/>
    </row>
    <row r="286" ht="15.75" customHeight="1">
      <c r="C286" s="79"/>
      <c r="D286" s="80"/>
      <c r="E286" s="81"/>
      <c r="G286" s="50"/>
    </row>
    <row r="287" ht="15.75" customHeight="1">
      <c r="C287" s="79"/>
      <c r="D287" s="80"/>
      <c r="E287" s="81"/>
      <c r="G287" s="50"/>
    </row>
    <row r="288" ht="15.75" customHeight="1">
      <c r="C288" s="79"/>
      <c r="D288" s="80"/>
      <c r="E288" s="81"/>
      <c r="G288" s="50"/>
    </row>
    <row r="289" ht="15.75" customHeight="1">
      <c r="C289" s="79"/>
      <c r="D289" s="80"/>
      <c r="E289" s="81"/>
      <c r="G289" s="50"/>
    </row>
    <row r="290" ht="15.75" customHeight="1">
      <c r="C290" s="79"/>
      <c r="D290" s="80"/>
      <c r="E290" s="81"/>
      <c r="G290" s="50"/>
    </row>
    <row r="291" ht="15.75" customHeight="1">
      <c r="C291" s="79"/>
      <c r="D291" s="80"/>
      <c r="E291" s="81"/>
      <c r="G291" s="50"/>
    </row>
    <row r="292" ht="15.75" customHeight="1">
      <c r="C292" s="79"/>
      <c r="D292" s="80"/>
      <c r="E292" s="81"/>
      <c r="G292" s="50"/>
    </row>
    <row r="293" ht="15.75" customHeight="1">
      <c r="C293" s="79"/>
      <c r="D293" s="80"/>
      <c r="E293" s="81"/>
      <c r="G293" s="50"/>
    </row>
    <row r="294" ht="15.75" customHeight="1">
      <c r="C294" s="79"/>
      <c r="D294" s="80"/>
      <c r="E294" s="81"/>
      <c r="G294" s="50"/>
    </row>
    <row r="295" ht="15.75" customHeight="1">
      <c r="C295" s="79"/>
      <c r="D295" s="80"/>
      <c r="E295" s="81"/>
      <c r="G295" s="50"/>
    </row>
    <row r="296" ht="15.75" customHeight="1">
      <c r="C296" s="79"/>
      <c r="D296" s="80"/>
      <c r="E296" s="81"/>
      <c r="G296" s="50"/>
    </row>
    <row r="297" ht="15.75" customHeight="1">
      <c r="C297" s="79"/>
      <c r="D297" s="80"/>
      <c r="E297" s="81"/>
      <c r="G297" s="50"/>
    </row>
    <row r="298" ht="15.75" customHeight="1">
      <c r="C298" s="79"/>
      <c r="D298" s="80"/>
      <c r="E298" s="81"/>
      <c r="G298" s="50"/>
    </row>
    <row r="299" ht="15.75" customHeight="1">
      <c r="C299" s="79"/>
      <c r="D299" s="80"/>
      <c r="E299" s="81"/>
      <c r="G299" s="50"/>
    </row>
    <row r="300" ht="15.75" customHeight="1">
      <c r="C300" s="79"/>
      <c r="D300" s="80"/>
      <c r="E300" s="81"/>
      <c r="G300" s="50"/>
    </row>
    <row r="301" ht="15.75" customHeight="1">
      <c r="C301" s="79"/>
      <c r="D301" s="80"/>
      <c r="E301" s="81"/>
      <c r="G301" s="50"/>
    </row>
    <row r="302" ht="15.75" customHeight="1">
      <c r="C302" s="79"/>
      <c r="D302" s="80"/>
      <c r="E302" s="81"/>
      <c r="G302" s="50"/>
    </row>
    <row r="303" ht="15.75" customHeight="1">
      <c r="C303" s="79"/>
      <c r="D303" s="80"/>
      <c r="E303" s="81"/>
      <c r="G303" s="50"/>
    </row>
    <row r="304" ht="15.75" customHeight="1">
      <c r="C304" s="79"/>
      <c r="D304" s="80"/>
      <c r="E304" s="81"/>
      <c r="G304" s="50"/>
    </row>
    <row r="305" ht="15.75" customHeight="1">
      <c r="C305" s="79"/>
      <c r="D305" s="80"/>
      <c r="E305" s="81"/>
      <c r="G305" s="50"/>
    </row>
    <row r="306" ht="15.75" customHeight="1">
      <c r="C306" s="79"/>
      <c r="D306" s="80"/>
      <c r="E306" s="81"/>
      <c r="G306" s="50"/>
    </row>
    <row r="307" ht="15.75" customHeight="1">
      <c r="C307" s="79"/>
      <c r="D307" s="80"/>
      <c r="E307" s="81"/>
      <c r="G307" s="50"/>
    </row>
    <row r="308" ht="15.75" customHeight="1">
      <c r="C308" s="79"/>
      <c r="D308" s="80"/>
      <c r="E308" s="81"/>
      <c r="G308" s="50"/>
    </row>
    <row r="309" ht="15.75" customHeight="1">
      <c r="C309" s="79"/>
      <c r="D309" s="80"/>
      <c r="E309" s="81"/>
      <c r="G309" s="50"/>
    </row>
    <row r="310" ht="15.75" customHeight="1">
      <c r="C310" s="79"/>
      <c r="D310" s="80"/>
      <c r="E310" s="81"/>
      <c r="G310" s="50"/>
    </row>
    <row r="311" ht="15.75" customHeight="1">
      <c r="C311" s="79"/>
      <c r="D311" s="80"/>
      <c r="E311" s="81"/>
      <c r="G311" s="50"/>
    </row>
    <row r="312" ht="15.75" customHeight="1">
      <c r="C312" s="79"/>
      <c r="D312" s="80"/>
      <c r="E312" s="81"/>
      <c r="G312" s="50"/>
    </row>
    <row r="313" ht="15.75" customHeight="1">
      <c r="C313" s="79"/>
      <c r="D313" s="80"/>
      <c r="E313" s="81"/>
      <c r="G313" s="50"/>
    </row>
    <row r="314" ht="15.75" customHeight="1">
      <c r="C314" s="79"/>
      <c r="D314" s="80"/>
      <c r="E314" s="81"/>
      <c r="G314" s="50"/>
    </row>
    <row r="315" ht="15.75" customHeight="1">
      <c r="C315" s="79"/>
      <c r="D315" s="80"/>
      <c r="E315" s="81"/>
      <c r="G315" s="50"/>
    </row>
    <row r="316" ht="15.75" customHeight="1">
      <c r="C316" s="79"/>
      <c r="D316" s="80"/>
      <c r="E316" s="81"/>
      <c r="G316" s="50"/>
    </row>
    <row r="317" ht="15.75" customHeight="1">
      <c r="C317" s="79"/>
      <c r="D317" s="80"/>
      <c r="E317" s="81"/>
      <c r="G317" s="50"/>
    </row>
    <row r="318" ht="15.75" customHeight="1">
      <c r="C318" s="79"/>
      <c r="D318" s="80"/>
      <c r="E318" s="81"/>
      <c r="G318" s="50"/>
    </row>
    <row r="319" ht="15.75" customHeight="1">
      <c r="C319" s="79"/>
      <c r="D319" s="80"/>
      <c r="E319" s="81"/>
      <c r="G319" s="50"/>
    </row>
    <row r="320" ht="15.75" customHeight="1">
      <c r="C320" s="79"/>
      <c r="D320" s="80"/>
      <c r="E320" s="81"/>
      <c r="G320" s="50"/>
    </row>
    <row r="321" ht="15.75" customHeight="1">
      <c r="C321" s="79"/>
      <c r="D321" s="80"/>
      <c r="E321" s="81"/>
      <c r="G321" s="50"/>
    </row>
    <row r="322" ht="15.75" customHeight="1">
      <c r="C322" s="79"/>
      <c r="D322" s="80"/>
      <c r="E322" s="81"/>
      <c r="G322" s="50"/>
    </row>
    <row r="323" ht="15.75" customHeight="1">
      <c r="C323" s="79"/>
      <c r="D323" s="80"/>
      <c r="E323" s="81"/>
      <c r="G323" s="50"/>
    </row>
    <row r="324" ht="15.75" customHeight="1">
      <c r="C324" s="79"/>
      <c r="D324" s="80"/>
      <c r="E324" s="81"/>
      <c r="G324" s="50"/>
    </row>
    <row r="325" ht="15.75" customHeight="1">
      <c r="C325" s="79"/>
      <c r="D325" s="80"/>
      <c r="E325" s="81"/>
      <c r="G325" s="50"/>
    </row>
    <row r="326" ht="15.75" customHeight="1">
      <c r="C326" s="79"/>
      <c r="D326" s="80"/>
      <c r="E326" s="81"/>
      <c r="G326" s="50"/>
    </row>
    <row r="327" ht="15.75" customHeight="1">
      <c r="C327" s="79"/>
      <c r="D327" s="80"/>
      <c r="E327" s="81"/>
      <c r="G327" s="50"/>
    </row>
    <row r="328" ht="15.75" customHeight="1">
      <c r="C328" s="79"/>
      <c r="D328" s="80"/>
      <c r="E328" s="81"/>
      <c r="G328" s="50"/>
    </row>
    <row r="329" ht="15.75" customHeight="1">
      <c r="C329" s="79"/>
      <c r="D329" s="80"/>
      <c r="E329" s="81"/>
      <c r="G329" s="50"/>
    </row>
    <row r="330" ht="15.75" customHeight="1">
      <c r="C330" s="79"/>
      <c r="D330" s="80"/>
      <c r="E330" s="81"/>
      <c r="G330" s="50"/>
    </row>
    <row r="331" ht="15.75" customHeight="1">
      <c r="C331" s="79"/>
      <c r="D331" s="80"/>
      <c r="E331" s="81"/>
      <c r="G331" s="50"/>
    </row>
    <row r="332" ht="15.75" customHeight="1">
      <c r="C332" s="79"/>
      <c r="D332" s="80"/>
      <c r="E332" s="81"/>
      <c r="G332" s="50"/>
    </row>
    <row r="333" ht="15.75" customHeight="1">
      <c r="C333" s="79"/>
      <c r="D333" s="80"/>
      <c r="E333" s="81"/>
      <c r="G333" s="50"/>
    </row>
    <row r="334" ht="15.75" customHeight="1">
      <c r="C334" s="79"/>
      <c r="D334" s="80"/>
      <c r="E334" s="81"/>
      <c r="G334" s="50"/>
    </row>
    <row r="335" ht="15.75" customHeight="1">
      <c r="C335" s="79"/>
      <c r="D335" s="80"/>
      <c r="E335" s="81"/>
      <c r="G335" s="50"/>
    </row>
    <row r="336" ht="15.75" customHeight="1">
      <c r="C336" s="79"/>
      <c r="D336" s="80"/>
      <c r="E336" s="81"/>
      <c r="G336" s="50"/>
    </row>
    <row r="337" ht="15.75" customHeight="1">
      <c r="C337" s="79"/>
      <c r="D337" s="80"/>
      <c r="E337" s="81"/>
      <c r="G337" s="50"/>
    </row>
    <row r="338" ht="15.75" customHeight="1">
      <c r="C338" s="79"/>
      <c r="D338" s="80"/>
      <c r="E338" s="81"/>
      <c r="G338" s="50"/>
    </row>
    <row r="339" ht="15.75" customHeight="1">
      <c r="C339" s="79"/>
      <c r="D339" s="80"/>
      <c r="E339" s="81"/>
      <c r="G339" s="50"/>
    </row>
    <row r="340" ht="15.75" customHeight="1">
      <c r="C340" s="79"/>
      <c r="D340" s="80"/>
      <c r="E340" s="81"/>
      <c r="G340" s="50"/>
    </row>
    <row r="341" ht="15.75" customHeight="1">
      <c r="C341" s="79"/>
      <c r="D341" s="80"/>
      <c r="E341" s="81"/>
      <c r="G341" s="50"/>
    </row>
    <row r="342" ht="15.75" customHeight="1">
      <c r="C342" s="79"/>
      <c r="D342" s="80"/>
      <c r="E342" s="81"/>
      <c r="G342" s="50"/>
    </row>
    <row r="343" ht="15.75" customHeight="1">
      <c r="C343" s="79"/>
      <c r="D343" s="80"/>
      <c r="E343" s="81"/>
      <c r="G343" s="50"/>
    </row>
    <row r="344" ht="15.75" customHeight="1">
      <c r="C344" s="79"/>
      <c r="D344" s="80"/>
      <c r="E344" s="81"/>
      <c r="G344" s="50"/>
    </row>
    <row r="345" ht="15.75" customHeight="1">
      <c r="C345" s="79"/>
      <c r="D345" s="80"/>
      <c r="E345" s="81"/>
      <c r="G345" s="50"/>
    </row>
    <row r="346" ht="15.75" customHeight="1">
      <c r="C346" s="79"/>
      <c r="D346" s="80"/>
      <c r="E346" s="81"/>
      <c r="G346" s="50"/>
    </row>
    <row r="347" ht="15.75" customHeight="1">
      <c r="C347" s="79"/>
      <c r="D347" s="80"/>
      <c r="E347" s="81"/>
      <c r="G347" s="50"/>
    </row>
    <row r="348" ht="15.75" customHeight="1">
      <c r="C348" s="79"/>
      <c r="D348" s="80"/>
      <c r="E348" s="81"/>
      <c r="G348" s="50"/>
    </row>
    <row r="349" ht="15.75" customHeight="1">
      <c r="C349" s="79"/>
      <c r="D349" s="80"/>
      <c r="E349" s="81"/>
      <c r="G349" s="50"/>
    </row>
    <row r="350" ht="15.75" customHeight="1">
      <c r="C350" s="79"/>
      <c r="D350" s="80"/>
      <c r="E350" s="81"/>
      <c r="G350" s="50"/>
    </row>
    <row r="351" ht="15.75" customHeight="1">
      <c r="C351" s="79"/>
      <c r="D351" s="80"/>
      <c r="E351" s="81"/>
      <c r="G351" s="50"/>
    </row>
    <row r="352" ht="15.75" customHeight="1">
      <c r="C352" s="79"/>
      <c r="D352" s="80"/>
      <c r="E352" s="81"/>
      <c r="G352" s="50"/>
    </row>
    <row r="353" ht="15.75" customHeight="1">
      <c r="C353" s="79"/>
      <c r="D353" s="80"/>
      <c r="E353" s="81"/>
      <c r="G353" s="50"/>
    </row>
    <row r="354" ht="15.75" customHeight="1">
      <c r="C354" s="79"/>
      <c r="D354" s="80"/>
      <c r="E354" s="81"/>
      <c r="G354" s="50"/>
    </row>
    <row r="355" ht="15.75" customHeight="1">
      <c r="C355" s="79"/>
      <c r="D355" s="80"/>
      <c r="E355" s="81"/>
      <c r="G355" s="50"/>
    </row>
    <row r="356" ht="15.75" customHeight="1">
      <c r="C356" s="79"/>
      <c r="D356" s="80"/>
      <c r="E356" s="81"/>
      <c r="G356" s="50"/>
    </row>
    <row r="357" ht="15.75" customHeight="1">
      <c r="C357" s="79"/>
      <c r="D357" s="80"/>
      <c r="E357" s="81"/>
      <c r="G357" s="50"/>
    </row>
    <row r="358" ht="15.75" customHeight="1">
      <c r="C358" s="79"/>
      <c r="D358" s="80"/>
      <c r="E358" s="81"/>
      <c r="G358" s="50"/>
    </row>
    <row r="359" ht="15.75" customHeight="1">
      <c r="C359" s="79"/>
      <c r="D359" s="80"/>
      <c r="E359" s="81"/>
      <c r="G359" s="50"/>
    </row>
    <row r="360" ht="15.75" customHeight="1">
      <c r="C360" s="79"/>
      <c r="D360" s="80"/>
      <c r="E360" s="81"/>
      <c r="G360" s="50"/>
    </row>
    <row r="361" ht="15.75" customHeight="1">
      <c r="C361" s="79"/>
      <c r="D361" s="80"/>
      <c r="E361" s="81"/>
      <c r="G361" s="50"/>
    </row>
    <row r="362" ht="15.75" customHeight="1">
      <c r="C362" s="79"/>
      <c r="D362" s="80"/>
      <c r="E362" s="81"/>
      <c r="G362" s="50"/>
    </row>
    <row r="363" ht="15.75" customHeight="1">
      <c r="C363" s="79"/>
      <c r="D363" s="80"/>
      <c r="E363" s="81"/>
      <c r="G363" s="50"/>
    </row>
    <row r="364" ht="15.75" customHeight="1">
      <c r="C364" s="79"/>
      <c r="D364" s="80"/>
      <c r="E364" s="81"/>
      <c r="G364" s="50"/>
    </row>
    <row r="365" ht="15.75" customHeight="1">
      <c r="C365" s="79"/>
      <c r="D365" s="80"/>
      <c r="E365" s="81"/>
      <c r="G365" s="50"/>
    </row>
    <row r="366" ht="15.75" customHeight="1">
      <c r="C366" s="79"/>
      <c r="D366" s="80"/>
      <c r="E366" s="81"/>
      <c r="G366" s="50"/>
    </row>
    <row r="367" ht="15.75" customHeight="1">
      <c r="C367" s="79"/>
      <c r="D367" s="80"/>
      <c r="E367" s="81"/>
      <c r="G367" s="50"/>
    </row>
    <row r="368" ht="15.75" customHeight="1">
      <c r="C368" s="79"/>
      <c r="D368" s="80"/>
      <c r="E368" s="81"/>
      <c r="G368" s="50"/>
    </row>
    <row r="369" ht="15.75" customHeight="1">
      <c r="C369" s="79"/>
      <c r="D369" s="80"/>
      <c r="E369" s="81"/>
      <c r="G369" s="50"/>
    </row>
    <row r="370" ht="15.75" customHeight="1">
      <c r="C370" s="79"/>
      <c r="D370" s="80"/>
      <c r="E370" s="81"/>
      <c r="G370" s="50"/>
    </row>
    <row r="371" ht="15.75" customHeight="1">
      <c r="C371" s="79"/>
      <c r="D371" s="80"/>
      <c r="E371" s="81"/>
      <c r="G371" s="50"/>
    </row>
    <row r="372" ht="15.75" customHeight="1">
      <c r="C372" s="79"/>
      <c r="D372" s="80"/>
      <c r="E372" s="81"/>
      <c r="G372" s="50"/>
    </row>
    <row r="373" ht="15.75" customHeight="1">
      <c r="C373" s="79"/>
      <c r="D373" s="80"/>
      <c r="E373" s="81"/>
      <c r="G373" s="50"/>
    </row>
    <row r="374" ht="15.75" customHeight="1">
      <c r="C374" s="79"/>
      <c r="D374" s="80"/>
      <c r="E374" s="81"/>
      <c r="G374" s="50"/>
    </row>
    <row r="375" ht="15.75" customHeight="1">
      <c r="C375" s="79"/>
      <c r="D375" s="80"/>
      <c r="E375" s="81"/>
      <c r="G375" s="50"/>
    </row>
    <row r="376" ht="15.75" customHeight="1">
      <c r="C376" s="79"/>
      <c r="D376" s="80"/>
      <c r="E376" s="81"/>
      <c r="G376" s="50"/>
    </row>
    <row r="377" ht="15.75" customHeight="1">
      <c r="C377" s="79"/>
      <c r="D377" s="80"/>
      <c r="E377" s="81"/>
      <c r="G377" s="50"/>
    </row>
    <row r="378" ht="15.75" customHeight="1">
      <c r="C378" s="79"/>
      <c r="D378" s="80"/>
      <c r="E378" s="81"/>
      <c r="G378" s="50"/>
    </row>
    <row r="379" ht="15.75" customHeight="1">
      <c r="C379" s="79"/>
      <c r="D379" s="80"/>
      <c r="E379" s="81"/>
      <c r="G379" s="50"/>
    </row>
    <row r="380" ht="15.75" customHeight="1">
      <c r="C380" s="79"/>
      <c r="D380" s="80"/>
      <c r="E380" s="81"/>
      <c r="G380" s="50"/>
    </row>
    <row r="381" ht="15.75" customHeight="1">
      <c r="C381" s="79"/>
      <c r="D381" s="80"/>
      <c r="E381" s="81"/>
      <c r="G381" s="50"/>
    </row>
    <row r="382" ht="15.75" customHeight="1">
      <c r="C382" s="79"/>
      <c r="D382" s="80"/>
      <c r="E382" s="81"/>
      <c r="G382" s="50"/>
    </row>
    <row r="383" ht="15.75" customHeight="1">
      <c r="C383" s="79"/>
      <c r="D383" s="80"/>
      <c r="E383" s="81"/>
      <c r="G383" s="50"/>
    </row>
    <row r="384" ht="15.75" customHeight="1">
      <c r="C384" s="79"/>
      <c r="D384" s="80"/>
      <c r="E384" s="81"/>
      <c r="G384" s="50"/>
    </row>
    <row r="385" ht="15.75" customHeight="1">
      <c r="C385" s="79"/>
      <c r="D385" s="80"/>
      <c r="E385" s="81"/>
      <c r="G385" s="50"/>
    </row>
    <row r="386" ht="15.75" customHeight="1">
      <c r="C386" s="79"/>
      <c r="D386" s="80"/>
      <c r="E386" s="81"/>
      <c r="G386" s="50"/>
    </row>
    <row r="387" ht="15.75" customHeight="1">
      <c r="C387" s="79"/>
      <c r="D387" s="80"/>
      <c r="E387" s="81"/>
      <c r="G387" s="50"/>
    </row>
    <row r="388" ht="15.75" customHeight="1">
      <c r="C388" s="79"/>
      <c r="D388" s="80"/>
      <c r="E388" s="81"/>
      <c r="G388" s="50"/>
    </row>
    <row r="389" ht="15.75" customHeight="1">
      <c r="C389" s="79"/>
      <c r="D389" s="80"/>
      <c r="E389" s="81"/>
      <c r="G389" s="50"/>
    </row>
    <row r="390" ht="15.75" customHeight="1">
      <c r="C390" s="79"/>
      <c r="D390" s="80"/>
      <c r="E390" s="81"/>
      <c r="G390" s="50"/>
    </row>
    <row r="391" ht="15.75" customHeight="1">
      <c r="C391" s="79"/>
      <c r="D391" s="80"/>
      <c r="E391" s="81"/>
      <c r="G391" s="50"/>
    </row>
    <row r="392" ht="15.75" customHeight="1">
      <c r="C392" s="79"/>
      <c r="D392" s="80"/>
      <c r="E392" s="81"/>
      <c r="G392" s="50"/>
    </row>
    <row r="393" ht="15.75" customHeight="1">
      <c r="C393" s="79"/>
      <c r="D393" s="80"/>
      <c r="E393" s="81"/>
      <c r="G393" s="50"/>
    </row>
    <row r="394" ht="15.75" customHeight="1">
      <c r="C394" s="79"/>
      <c r="D394" s="80"/>
      <c r="E394" s="81"/>
      <c r="G394" s="50"/>
    </row>
    <row r="395" ht="15.75" customHeight="1">
      <c r="C395" s="79"/>
      <c r="D395" s="80"/>
      <c r="E395" s="81"/>
      <c r="G395" s="50"/>
    </row>
    <row r="396" ht="15.75" customHeight="1">
      <c r="C396" s="79"/>
      <c r="D396" s="80"/>
      <c r="E396" s="81"/>
      <c r="G396" s="50"/>
    </row>
    <row r="397" ht="15.75" customHeight="1">
      <c r="C397" s="79"/>
      <c r="D397" s="80"/>
      <c r="E397" s="81"/>
      <c r="G397" s="50"/>
    </row>
    <row r="398" ht="15.75" customHeight="1">
      <c r="C398" s="79"/>
      <c r="D398" s="80"/>
      <c r="E398" s="81"/>
      <c r="G398" s="50"/>
    </row>
    <row r="399" ht="15.75" customHeight="1">
      <c r="C399" s="79"/>
      <c r="D399" s="80"/>
      <c r="E399" s="81"/>
      <c r="G399" s="50"/>
    </row>
    <row r="400" ht="15.75" customHeight="1">
      <c r="C400" s="79"/>
      <c r="D400" s="80"/>
      <c r="E400" s="81"/>
      <c r="G400" s="50"/>
    </row>
    <row r="401" ht="15.75" customHeight="1">
      <c r="C401" s="79"/>
      <c r="D401" s="80"/>
      <c r="E401" s="81"/>
      <c r="G401" s="50"/>
    </row>
    <row r="402" ht="15.75" customHeight="1">
      <c r="C402" s="79"/>
      <c r="D402" s="80"/>
      <c r="E402" s="81"/>
      <c r="G402" s="50"/>
    </row>
    <row r="403" ht="15.75" customHeight="1">
      <c r="C403" s="79"/>
      <c r="D403" s="80"/>
      <c r="E403" s="81"/>
      <c r="G403" s="50"/>
    </row>
    <row r="404" ht="15.75" customHeight="1">
      <c r="C404" s="79"/>
      <c r="D404" s="80"/>
      <c r="E404" s="81"/>
      <c r="G404" s="50"/>
    </row>
    <row r="405" ht="15.75" customHeight="1">
      <c r="C405" s="79"/>
      <c r="D405" s="80"/>
      <c r="E405" s="81"/>
      <c r="G405" s="50"/>
    </row>
    <row r="406" ht="15.75" customHeight="1">
      <c r="C406" s="79"/>
      <c r="D406" s="80"/>
      <c r="E406" s="81"/>
      <c r="G406" s="50"/>
    </row>
    <row r="407" ht="15.75" customHeight="1">
      <c r="C407" s="79"/>
      <c r="D407" s="80"/>
      <c r="E407" s="81"/>
      <c r="G407" s="50"/>
    </row>
    <row r="408" ht="15.75" customHeight="1">
      <c r="C408" s="79"/>
      <c r="D408" s="80"/>
      <c r="E408" s="81"/>
      <c r="G408" s="50"/>
    </row>
    <row r="409" ht="15.75" customHeight="1">
      <c r="C409" s="79"/>
      <c r="D409" s="80"/>
      <c r="E409" s="81"/>
      <c r="G409" s="50"/>
    </row>
    <row r="410" ht="15.75" customHeight="1">
      <c r="C410" s="79"/>
      <c r="D410" s="80"/>
      <c r="E410" s="81"/>
      <c r="G410" s="50"/>
    </row>
    <row r="411" ht="15.75" customHeight="1">
      <c r="C411" s="79"/>
      <c r="D411" s="80"/>
      <c r="E411" s="81"/>
      <c r="G411" s="50"/>
    </row>
    <row r="412" ht="15.75" customHeight="1">
      <c r="C412" s="79"/>
      <c r="D412" s="80"/>
      <c r="E412" s="81"/>
      <c r="G412" s="50"/>
    </row>
    <row r="413" ht="15.75" customHeight="1">
      <c r="C413" s="79"/>
      <c r="D413" s="80"/>
      <c r="E413" s="81"/>
      <c r="G413" s="50"/>
    </row>
    <row r="414" ht="15.75" customHeight="1">
      <c r="C414" s="79"/>
      <c r="D414" s="80"/>
      <c r="E414" s="81"/>
      <c r="G414" s="50"/>
    </row>
    <row r="415" ht="15.75" customHeight="1">
      <c r="C415" s="79"/>
      <c r="D415" s="80"/>
      <c r="E415" s="81"/>
      <c r="G415" s="50"/>
    </row>
    <row r="416" ht="15.75" customHeight="1">
      <c r="C416" s="79"/>
      <c r="D416" s="80"/>
      <c r="E416" s="81"/>
      <c r="G416" s="50"/>
    </row>
    <row r="417" ht="15.75" customHeight="1">
      <c r="C417" s="79"/>
      <c r="D417" s="80"/>
      <c r="E417" s="81"/>
      <c r="G417" s="50"/>
    </row>
    <row r="418" ht="15.75" customHeight="1">
      <c r="C418" s="79"/>
      <c r="D418" s="80"/>
      <c r="E418" s="81"/>
      <c r="G418" s="50"/>
    </row>
    <row r="419" ht="15.75" customHeight="1">
      <c r="C419" s="79"/>
      <c r="D419" s="80"/>
      <c r="E419" s="81"/>
      <c r="G419" s="50"/>
    </row>
    <row r="420" ht="15.75" customHeight="1">
      <c r="C420" s="79"/>
      <c r="D420" s="80"/>
      <c r="E420" s="81"/>
      <c r="G420" s="50"/>
    </row>
    <row r="421" ht="15.75" customHeight="1">
      <c r="C421" s="79"/>
      <c r="D421" s="80"/>
      <c r="E421" s="81"/>
      <c r="G421" s="50"/>
    </row>
    <row r="422" ht="15.75" customHeight="1">
      <c r="C422" s="79"/>
      <c r="D422" s="80"/>
      <c r="E422" s="81"/>
      <c r="G422" s="50"/>
    </row>
    <row r="423" ht="15.75" customHeight="1">
      <c r="C423" s="79"/>
      <c r="D423" s="80"/>
      <c r="E423" s="81"/>
      <c r="G423" s="50"/>
    </row>
    <row r="424" ht="15.75" customHeight="1">
      <c r="C424" s="79"/>
      <c r="D424" s="80"/>
      <c r="E424" s="81"/>
      <c r="G424" s="50"/>
    </row>
    <row r="425" ht="15.75" customHeight="1">
      <c r="C425" s="79"/>
      <c r="D425" s="80"/>
      <c r="E425" s="81"/>
      <c r="G425" s="50"/>
    </row>
    <row r="426" ht="15.75" customHeight="1">
      <c r="C426" s="79"/>
      <c r="D426" s="80"/>
      <c r="E426" s="81"/>
      <c r="G426" s="50"/>
    </row>
    <row r="427" ht="15.75" customHeight="1">
      <c r="C427" s="79"/>
      <c r="D427" s="80"/>
      <c r="E427" s="81"/>
      <c r="G427" s="50"/>
    </row>
    <row r="428" ht="15.75" customHeight="1">
      <c r="C428" s="79"/>
      <c r="D428" s="80"/>
      <c r="E428" s="81"/>
      <c r="G428" s="50"/>
    </row>
    <row r="429" ht="15.75" customHeight="1">
      <c r="C429" s="79"/>
      <c r="D429" s="80"/>
      <c r="E429" s="81"/>
      <c r="G429" s="50"/>
    </row>
    <row r="430" ht="15.75" customHeight="1">
      <c r="C430" s="79"/>
      <c r="D430" s="80"/>
      <c r="E430" s="81"/>
      <c r="G430" s="50"/>
    </row>
    <row r="431" ht="15.75" customHeight="1">
      <c r="C431" s="79"/>
      <c r="D431" s="80"/>
      <c r="E431" s="81"/>
      <c r="G431" s="50"/>
    </row>
    <row r="432" ht="15.75" customHeight="1">
      <c r="C432" s="79"/>
      <c r="D432" s="80"/>
      <c r="E432" s="81"/>
      <c r="G432" s="50"/>
    </row>
    <row r="433" ht="15.75" customHeight="1">
      <c r="C433" s="79"/>
      <c r="D433" s="80"/>
      <c r="E433" s="81"/>
      <c r="G433" s="50"/>
    </row>
    <row r="434" ht="15.75" customHeight="1">
      <c r="C434" s="79"/>
      <c r="D434" s="80"/>
      <c r="E434" s="81"/>
      <c r="G434" s="50"/>
    </row>
    <row r="435" ht="15.75" customHeight="1">
      <c r="C435" s="79"/>
      <c r="D435" s="80"/>
      <c r="E435" s="81"/>
      <c r="G435" s="50"/>
    </row>
    <row r="436" ht="15.75" customHeight="1">
      <c r="C436" s="79"/>
      <c r="D436" s="80"/>
      <c r="E436" s="81"/>
      <c r="G436" s="50"/>
    </row>
    <row r="437" ht="15.75" customHeight="1">
      <c r="C437" s="79"/>
      <c r="D437" s="80"/>
      <c r="E437" s="81"/>
      <c r="G437" s="50"/>
    </row>
    <row r="438" ht="15.75" customHeight="1">
      <c r="C438" s="79"/>
      <c r="D438" s="80"/>
      <c r="E438" s="81"/>
      <c r="G438" s="50"/>
    </row>
    <row r="439" ht="15.75" customHeight="1">
      <c r="C439" s="79"/>
      <c r="D439" s="80"/>
      <c r="E439" s="81"/>
      <c r="G439" s="50"/>
    </row>
    <row r="440" ht="15.75" customHeight="1">
      <c r="C440" s="79"/>
      <c r="D440" s="80"/>
      <c r="E440" s="81"/>
      <c r="G440" s="50"/>
    </row>
    <row r="441" ht="15.75" customHeight="1">
      <c r="C441" s="79"/>
      <c r="D441" s="80"/>
      <c r="E441" s="81"/>
      <c r="G441" s="50"/>
    </row>
    <row r="442" ht="15.75" customHeight="1">
      <c r="C442" s="79"/>
      <c r="D442" s="80"/>
      <c r="E442" s="81"/>
      <c r="G442" s="50"/>
    </row>
    <row r="443" ht="15.75" customHeight="1">
      <c r="C443" s="79"/>
      <c r="D443" s="80"/>
      <c r="E443" s="81"/>
      <c r="G443" s="50"/>
    </row>
    <row r="444" ht="15.75" customHeight="1">
      <c r="C444" s="79"/>
      <c r="D444" s="80"/>
      <c r="E444" s="81"/>
      <c r="G444" s="50"/>
    </row>
    <row r="445" ht="15.75" customHeight="1">
      <c r="C445" s="79"/>
      <c r="D445" s="80"/>
      <c r="E445" s="81"/>
      <c r="G445" s="50"/>
    </row>
    <row r="446" ht="15.75" customHeight="1">
      <c r="C446" s="79"/>
      <c r="D446" s="80"/>
      <c r="E446" s="81"/>
      <c r="G446" s="50"/>
    </row>
    <row r="447" ht="15.75" customHeight="1">
      <c r="C447" s="79"/>
      <c r="D447" s="80"/>
      <c r="E447" s="81"/>
      <c r="G447" s="50"/>
    </row>
    <row r="448" ht="15.75" customHeight="1">
      <c r="C448" s="79"/>
      <c r="D448" s="80"/>
      <c r="E448" s="81"/>
      <c r="G448" s="50"/>
    </row>
    <row r="449" ht="15.75" customHeight="1">
      <c r="C449" s="79"/>
      <c r="D449" s="80"/>
      <c r="E449" s="81"/>
      <c r="G449" s="50"/>
    </row>
    <row r="450" ht="15.75" customHeight="1">
      <c r="C450" s="79"/>
      <c r="D450" s="80"/>
      <c r="E450" s="81"/>
      <c r="G450" s="50"/>
    </row>
    <row r="451" ht="15.75" customHeight="1">
      <c r="C451" s="79"/>
      <c r="D451" s="80"/>
      <c r="E451" s="81"/>
      <c r="G451" s="50"/>
    </row>
    <row r="452" ht="15.75" customHeight="1">
      <c r="C452" s="79"/>
      <c r="D452" s="80"/>
      <c r="E452" s="81"/>
      <c r="G452" s="50"/>
    </row>
    <row r="453" ht="15.75" customHeight="1">
      <c r="C453" s="79"/>
      <c r="D453" s="80"/>
      <c r="E453" s="81"/>
      <c r="G453" s="50"/>
    </row>
    <row r="454" ht="15.75" customHeight="1">
      <c r="C454" s="79"/>
      <c r="D454" s="80"/>
      <c r="E454" s="81"/>
      <c r="G454" s="50"/>
    </row>
    <row r="455" ht="15.75" customHeight="1">
      <c r="C455" s="79"/>
      <c r="D455" s="80"/>
      <c r="E455" s="81"/>
      <c r="G455" s="50"/>
    </row>
    <row r="456" ht="15.75" customHeight="1">
      <c r="C456" s="79"/>
      <c r="D456" s="80"/>
      <c r="E456" s="81"/>
      <c r="G456" s="50"/>
    </row>
    <row r="457" ht="15.75" customHeight="1">
      <c r="C457" s="79"/>
      <c r="D457" s="80"/>
      <c r="E457" s="81"/>
      <c r="G457" s="50"/>
    </row>
    <row r="458" ht="15.75" customHeight="1">
      <c r="C458" s="79"/>
      <c r="D458" s="80"/>
      <c r="E458" s="81"/>
      <c r="G458" s="50"/>
    </row>
    <row r="459" ht="15.75" customHeight="1">
      <c r="C459" s="79"/>
      <c r="D459" s="80"/>
      <c r="E459" s="81"/>
      <c r="G459" s="50"/>
    </row>
    <row r="460" ht="15.75" customHeight="1">
      <c r="C460" s="79"/>
      <c r="D460" s="80"/>
      <c r="E460" s="81"/>
      <c r="G460" s="50"/>
    </row>
    <row r="461" ht="15.75" customHeight="1">
      <c r="C461" s="79"/>
      <c r="D461" s="80"/>
      <c r="E461" s="81"/>
      <c r="G461" s="50"/>
    </row>
    <row r="462" ht="15.75" customHeight="1">
      <c r="C462" s="79"/>
      <c r="D462" s="80"/>
      <c r="E462" s="81"/>
      <c r="G462" s="50"/>
    </row>
    <row r="463" ht="15.75" customHeight="1">
      <c r="C463" s="79"/>
      <c r="D463" s="80"/>
      <c r="E463" s="81"/>
      <c r="G463" s="50"/>
    </row>
    <row r="464" ht="15.75" customHeight="1">
      <c r="C464" s="79"/>
      <c r="D464" s="80"/>
      <c r="E464" s="81"/>
      <c r="G464" s="50"/>
    </row>
    <row r="465" ht="15.75" customHeight="1">
      <c r="C465" s="79"/>
      <c r="D465" s="80"/>
      <c r="E465" s="81"/>
      <c r="G465" s="50"/>
    </row>
    <row r="466" ht="15.75" customHeight="1">
      <c r="C466" s="79"/>
      <c r="D466" s="80"/>
      <c r="E466" s="81"/>
      <c r="G466" s="50"/>
    </row>
    <row r="467" ht="15.75" customHeight="1">
      <c r="C467" s="79"/>
      <c r="D467" s="80"/>
      <c r="E467" s="81"/>
      <c r="G467" s="50"/>
    </row>
    <row r="468" ht="15.75" customHeight="1">
      <c r="C468" s="79"/>
      <c r="D468" s="80"/>
      <c r="E468" s="81"/>
      <c r="G468" s="50"/>
    </row>
    <row r="469" ht="15.75" customHeight="1">
      <c r="C469" s="79"/>
      <c r="D469" s="80"/>
      <c r="E469" s="81"/>
      <c r="G469" s="50"/>
    </row>
    <row r="470" ht="15.75" customHeight="1">
      <c r="C470" s="79"/>
      <c r="D470" s="80"/>
      <c r="E470" s="81"/>
      <c r="G470" s="50"/>
    </row>
    <row r="471" ht="15.75" customHeight="1">
      <c r="C471" s="79"/>
      <c r="D471" s="80"/>
      <c r="E471" s="81"/>
      <c r="G471" s="50"/>
    </row>
    <row r="472" ht="15.75" customHeight="1">
      <c r="C472" s="79"/>
      <c r="D472" s="80"/>
      <c r="E472" s="81"/>
      <c r="G472" s="50"/>
    </row>
    <row r="473" ht="15.75" customHeight="1">
      <c r="C473" s="79"/>
      <c r="D473" s="80"/>
      <c r="E473" s="81"/>
      <c r="G473" s="50"/>
    </row>
    <row r="474" ht="15.75" customHeight="1">
      <c r="C474" s="79"/>
      <c r="D474" s="80"/>
      <c r="E474" s="81"/>
      <c r="G474" s="50"/>
    </row>
    <row r="475" ht="15.75" customHeight="1">
      <c r="C475" s="79"/>
      <c r="D475" s="80"/>
      <c r="E475" s="81"/>
      <c r="G475" s="50"/>
    </row>
    <row r="476" ht="15.75" customHeight="1">
      <c r="C476" s="79"/>
      <c r="D476" s="80"/>
      <c r="E476" s="81"/>
      <c r="G476" s="50"/>
    </row>
    <row r="477" ht="15.75" customHeight="1">
      <c r="C477" s="79"/>
      <c r="D477" s="80"/>
      <c r="E477" s="81"/>
      <c r="G477" s="50"/>
    </row>
    <row r="478" ht="15.75" customHeight="1">
      <c r="C478" s="79"/>
      <c r="D478" s="80"/>
      <c r="E478" s="81"/>
      <c r="G478" s="50"/>
    </row>
    <row r="479" ht="15.75" customHeight="1">
      <c r="C479" s="79"/>
      <c r="D479" s="80"/>
      <c r="E479" s="81"/>
      <c r="G479" s="50"/>
    </row>
    <row r="480" ht="15.75" customHeight="1">
      <c r="C480" s="79"/>
      <c r="D480" s="80"/>
      <c r="E480" s="81"/>
      <c r="G480" s="50"/>
    </row>
    <row r="481" ht="15.75" customHeight="1">
      <c r="C481" s="79"/>
      <c r="D481" s="80"/>
      <c r="E481" s="81"/>
      <c r="G481" s="50"/>
    </row>
    <row r="482" ht="15.75" customHeight="1">
      <c r="C482" s="79"/>
      <c r="D482" s="80"/>
      <c r="E482" s="81"/>
      <c r="G482" s="50"/>
    </row>
    <row r="483" ht="15.75" customHeight="1">
      <c r="C483" s="79"/>
      <c r="D483" s="80"/>
      <c r="E483" s="81"/>
      <c r="G483" s="50"/>
    </row>
    <row r="484" ht="15.75" customHeight="1">
      <c r="C484" s="79"/>
      <c r="D484" s="80"/>
      <c r="E484" s="81"/>
      <c r="G484" s="50"/>
    </row>
    <row r="485" ht="15.75" customHeight="1">
      <c r="C485" s="79"/>
      <c r="D485" s="80"/>
      <c r="E485" s="81"/>
      <c r="G485" s="50"/>
    </row>
    <row r="486" ht="15.75" customHeight="1">
      <c r="C486" s="79"/>
      <c r="D486" s="80"/>
      <c r="E486" s="81"/>
      <c r="G486" s="50"/>
    </row>
    <row r="487" ht="15.75" customHeight="1">
      <c r="C487" s="79"/>
      <c r="D487" s="80"/>
      <c r="E487" s="81"/>
      <c r="G487" s="50"/>
    </row>
    <row r="488" ht="15.75" customHeight="1">
      <c r="C488" s="79"/>
      <c r="D488" s="80"/>
      <c r="E488" s="81"/>
      <c r="G488" s="50"/>
    </row>
    <row r="489" ht="15.75" customHeight="1">
      <c r="C489" s="79"/>
      <c r="D489" s="80"/>
      <c r="E489" s="81"/>
      <c r="G489" s="50"/>
    </row>
    <row r="490" ht="15.75" customHeight="1">
      <c r="C490" s="79"/>
      <c r="D490" s="80"/>
      <c r="E490" s="81"/>
      <c r="G490" s="50"/>
    </row>
    <row r="491" ht="15.75" customHeight="1">
      <c r="C491" s="79"/>
      <c r="D491" s="80"/>
      <c r="E491" s="81"/>
      <c r="G491" s="50"/>
    </row>
    <row r="492" ht="15.75" customHeight="1">
      <c r="C492" s="79"/>
      <c r="D492" s="80"/>
      <c r="E492" s="81"/>
      <c r="G492" s="50"/>
    </row>
    <row r="493" ht="15.75" customHeight="1">
      <c r="C493" s="79"/>
      <c r="D493" s="80"/>
      <c r="E493" s="81"/>
      <c r="G493" s="50"/>
    </row>
    <row r="494" ht="15.75" customHeight="1">
      <c r="C494" s="79"/>
      <c r="D494" s="80"/>
      <c r="E494" s="81"/>
      <c r="G494" s="50"/>
    </row>
    <row r="495" ht="15.75" customHeight="1">
      <c r="C495" s="79"/>
      <c r="D495" s="80"/>
      <c r="E495" s="81"/>
      <c r="G495" s="50"/>
    </row>
    <row r="496" ht="15.75" customHeight="1">
      <c r="C496" s="79"/>
      <c r="D496" s="80"/>
      <c r="E496" s="81"/>
      <c r="G496" s="50"/>
    </row>
    <row r="497" ht="15.75" customHeight="1">
      <c r="C497" s="79"/>
      <c r="D497" s="80"/>
      <c r="E497" s="81"/>
      <c r="G497" s="50"/>
    </row>
    <row r="498" ht="15.75" customHeight="1">
      <c r="C498" s="79"/>
      <c r="D498" s="80"/>
      <c r="E498" s="81"/>
      <c r="G498" s="50"/>
    </row>
    <row r="499" ht="15.75" customHeight="1">
      <c r="C499" s="79"/>
      <c r="D499" s="80"/>
      <c r="E499" s="81"/>
      <c r="G499" s="50"/>
    </row>
    <row r="500" ht="15.75" customHeight="1">
      <c r="C500" s="79"/>
      <c r="D500" s="80"/>
      <c r="E500" s="81"/>
      <c r="G500" s="50"/>
    </row>
    <row r="501" ht="15.75" customHeight="1">
      <c r="C501" s="79"/>
      <c r="D501" s="80"/>
      <c r="E501" s="81"/>
      <c r="G501" s="50"/>
    </row>
    <row r="502" ht="15.75" customHeight="1">
      <c r="C502" s="79"/>
      <c r="D502" s="80"/>
      <c r="E502" s="81"/>
      <c r="G502" s="50"/>
    </row>
    <row r="503" ht="15.75" customHeight="1">
      <c r="C503" s="79"/>
      <c r="D503" s="80"/>
      <c r="E503" s="81"/>
      <c r="G503" s="50"/>
    </row>
    <row r="504" ht="15.75" customHeight="1">
      <c r="C504" s="79"/>
      <c r="D504" s="80"/>
      <c r="E504" s="81"/>
      <c r="G504" s="50"/>
    </row>
    <row r="505" ht="15.75" customHeight="1">
      <c r="C505" s="79"/>
      <c r="D505" s="80"/>
      <c r="E505" s="81"/>
      <c r="G505" s="50"/>
    </row>
    <row r="506" ht="15.75" customHeight="1">
      <c r="C506" s="79"/>
      <c r="D506" s="80"/>
      <c r="E506" s="81"/>
      <c r="G506" s="50"/>
    </row>
    <row r="507" ht="15.75" customHeight="1">
      <c r="C507" s="79"/>
      <c r="D507" s="80"/>
      <c r="E507" s="81"/>
      <c r="G507" s="50"/>
    </row>
    <row r="508" ht="15.75" customHeight="1">
      <c r="C508" s="79"/>
      <c r="D508" s="80"/>
      <c r="E508" s="81"/>
      <c r="G508" s="50"/>
    </row>
    <row r="509" ht="15.75" customHeight="1">
      <c r="C509" s="79"/>
      <c r="D509" s="80"/>
      <c r="E509" s="81"/>
      <c r="G509" s="50"/>
    </row>
    <row r="510" ht="15.75" customHeight="1">
      <c r="C510" s="79"/>
      <c r="D510" s="80"/>
      <c r="E510" s="81"/>
      <c r="G510" s="50"/>
    </row>
    <row r="511" ht="15.75" customHeight="1">
      <c r="C511" s="79"/>
      <c r="D511" s="80"/>
      <c r="E511" s="81"/>
      <c r="G511" s="50"/>
    </row>
    <row r="512" ht="15.75" customHeight="1">
      <c r="C512" s="79"/>
      <c r="D512" s="80"/>
      <c r="E512" s="81"/>
      <c r="G512" s="50"/>
    </row>
    <row r="513" ht="15.75" customHeight="1">
      <c r="C513" s="79"/>
      <c r="D513" s="80"/>
      <c r="E513" s="81"/>
      <c r="G513" s="50"/>
    </row>
    <row r="514" ht="15.75" customHeight="1">
      <c r="C514" s="79"/>
      <c r="D514" s="80"/>
      <c r="E514" s="81"/>
      <c r="G514" s="50"/>
    </row>
    <row r="515" ht="15.75" customHeight="1">
      <c r="C515" s="79"/>
      <c r="D515" s="80"/>
      <c r="E515" s="81"/>
      <c r="G515" s="50"/>
    </row>
    <row r="516" ht="15.75" customHeight="1">
      <c r="C516" s="79"/>
      <c r="D516" s="80"/>
      <c r="E516" s="81"/>
      <c r="G516" s="50"/>
    </row>
    <row r="517" ht="15.75" customHeight="1">
      <c r="C517" s="79"/>
      <c r="D517" s="80"/>
      <c r="E517" s="81"/>
      <c r="G517" s="50"/>
    </row>
    <row r="518" ht="15.75" customHeight="1">
      <c r="C518" s="79"/>
      <c r="D518" s="80"/>
      <c r="E518" s="81"/>
      <c r="G518" s="50"/>
    </row>
    <row r="519" ht="15.75" customHeight="1">
      <c r="C519" s="79"/>
      <c r="D519" s="80"/>
      <c r="E519" s="81"/>
      <c r="G519" s="50"/>
    </row>
    <row r="520" ht="15.75" customHeight="1">
      <c r="C520" s="79"/>
      <c r="D520" s="80"/>
      <c r="E520" s="81"/>
      <c r="G520" s="50"/>
    </row>
    <row r="521" ht="15.75" customHeight="1">
      <c r="C521" s="79"/>
      <c r="D521" s="80"/>
      <c r="E521" s="81"/>
      <c r="G521" s="50"/>
    </row>
    <row r="522" ht="15.75" customHeight="1">
      <c r="C522" s="79"/>
      <c r="D522" s="80"/>
      <c r="E522" s="81"/>
      <c r="G522" s="50"/>
    </row>
    <row r="523" ht="15.75" customHeight="1">
      <c r="C523" s="79"/>
      <c r="D523" s="80"/>
      <c r="E523" s="81"/>
      <c r="G523" s="50"/>
    </row>
    <row r="524" ht="15.75" customHeight="1">
      <c r="C524" s="79"/>
      <c r="D524" s="80"/>
      <c r="E524" s="81"/>
      <c r="G524" s="50"/>
    </row>
    <row r="525" ht="15.75" customHeight="1">
      <c r="C525" s="79"/>
      <c r="D525" s="80"/>
      <c r="E525" s="81"/>
      <c r="G525" s="50"/>
    </row>
    <row r="526" ht="15.75" customHeight="1">
      <c r="C526" s="79"/>
      <c r="D526" s="80"/>
      <c r="E526" s="81"/>
      <c r="G526" s="50"/>
    </row>
    <row r="527" ht="15.75" customHeight="1">
      <c r="C527" s="79"/>
      <c r="D527" s="80"/>
      <c r="E527" s="81"/>
      <c r="G527" s="50"/>
    </row>
    <row r="528" ht="15.75" customHeight="1">
      <c r="C528" s="79"/>
      <c r="D528" s="80"/>
      <c r="E528" s="81"/>
      <c r="G528" s="50"/>
    </row>
    <row r="529" ht="15.75" customHeight="1">
      <c r="C529" s="79"/>
      <c r="D529" s="80"/>
      <c r="E529" s="81"/>
      <c r="G529" s="50"/>
    </row>
    <row r="530" ht="15.75" customHeight="1">
      <c r="C530" s="79"/>
      <c r="D530" s="80"/>
      <c r="E530" s="81"/>
      <c r="G530" s="50"/>
    </row>
    <row r="531" ht="15.75" customHeight="1">
      <c r="C531" s="79"/>
      <c r="D531" s="80"/>
      <c r="E531" s="81"/>
      <c r="G531" s="50"/>
    </row>
    <row r="532" ht="15.75" customHeight="1">
      <c r="C532" s="79"/>
      <c r="D532" s="80"/>
      <c r="E532" s="81"/>
      <c r="G532" s="50"/>
    </row>
    <row r="533" ht="15.75" customHeight="1">
      <c r="C533" s="79"/>
      <c r="D533" s="80"/>
      <c r="E533" s="81"/>
      <c r="G533" s="50"/>
    </row>
    <row r="534" ht="15.75" customHeight="1">
      <c r="C534" s="79"/>
      <c r="D534" s="80"/>
      <c r="E534" s="81"/>
      <c r="G534" s="50"/>
    </row>
    <row r="535" ht="15.75" customHeight="1">
      <c r="C535" s="79"/>
      <c r="D535" s="80"/>
      <c r="E535" s="81"/>
      <c r="G535" s="50"/>
    </row>
    <row r="536" ht="15.75" customHeight="1">
      <c r="C536" s="79"/>
      <c r="D536" s="80"/>
      <c r="E536" s="81"/>
      <c r="G536" s="50"/>
    </row>
    <row r="537" ht="15.75" customHeight="1">
      <c r="C537" s="79"/>
      <c r="D537" s="80"/>
      <c r="E537" s="81"/>
      <c r="G537" s="50"/>
    </row>
    <row r="538" ht="15.75" customHeight="1">
      <c r="C538" s="79"/>
      <c r="D538" s="80"/>
      <c r="E538" s="81"/>
      <c r="G538" s="50"/>
    </row>
    <row r="539" ht="15.75" customHeight="1">
      <c r="C539" s="79"/>
      <c r="D539" s="80"/>
      <c r="E539" s="81"/>
      <c r="G539" s="50"/>
    </row>
    <row r="540" ht="15.75" customHeight="1">
      <c r="C540" s="79"/>
      <c r="D540" s="80"/>
      <c r="E540" s="81"/>
      <c r="G540" s="50"/>
    </row>
    <row r="541" ht="15.75" customHeight="1">
      <c r="C541" s="79"/>
      <c r="D541" s="80"/>
      <c r="E541" s="81"/>
      <c r="G541" s="50"/>
    </row>
    <row r="542" ht="15.75" customHeight="1">
      <c r="C542" s="79"/>
      <c r="D542" s="80"/>
      <c r="E542" s="81"/>
      <c r="G542" s="50"/>
    </row>
    <row r="543" ht="15.75" customHeight="1">
      <c r="C543" s="79"/>
      <c r="D543" s="80"/>
      <c r="E543" s="81"/>
      <c r="G543" s="50"/>
    </row>
    <row r="544" ht="15.75" customHeight="1">
      <c r="C544" s="79"/>
      <c r="D544" s="80"/>
      <c r="E544" s="81"/>
      <c r="G544" s="50"/>
    </row>
    <row r="545" ht="15.75" customHeight="1">
      <c r="C545" s="79"/>
      <c r="D545" s="80"/>
      <c r="E545" s="81"/>
      <c r="G545" s="50"/>
    </row>
    <row r="546" ht="15.75" customHeight="1">
      <c r="C546" s="79"/>
      <c r="D546" s="80"/>
      <c r="E546" s="81"/>
      <c r="G546" s="50"/>
    </row>
    <row r="547" ht="15.75" customHeight="1">
      <c r="C547" s="79"/>
      <c r="D547" s="80"/>
      <c r="E547" s="81"/>
      <c r="G547" s="50"/>
    </row>
    <row r="548" ht="15.75" customHeight="1">
      <c r="C548" s="79"/>
      <c r="D548" s="80"/>
      <c r="E548" s="81"/>
      <c r="G548" s="50"/>
    </row>
    <row r="549" ht="15.75" customHeight="1">
      <c r="C549" s="79"/>
      <c r="D549" s="80"/>
      <c r="E549" s="81"/>
      <c r="G549" s="50"/>
    </row>
    <row r="550" ht="15.75" customHeight="1">
      <c r="C550" s="79"/>
      <c r="D550" s="80"/>
      <c r="E550" s="81"/>
      <c r="G550" s="50"/>
    </row>
    <row r="551" ht="15.75" customHeight="1">
      <c r="C551" s="79"/>
      <c r="D551" s="80"/>
      <c r="E551" s="81"/>
      <c r="G551" s="50"/>
    </row>
    <row r="552" ht="15.75" customHeight="1">
      <c r="C552" s="79"/>
      <c r="D552" s="80"/>
      <c r="E552" s="81"/>
      <c r="G552" s="50"/>
    </row>
    <row r="553" ht="15.75" customHeight="1">
      <c r="C553" s="79"/>
      <c r="D553" s="80"/>
      <c r="E553" s="81"/>
      <c r="G553" s="50"/>
    </row>
    <row r="554" ht="15.75" customHeight="1">
      <c r="C554" s="79"/>
      <c r="D554" s="80"/>
      <c r="E554" s="81"/>
      <c r="G554" s="50"/>
    </row>
    <row r="555" ht="15.75" customHeight="1">
      <c r="C555" s="79"/>
      <c r="D555" s="80"/>
      <c r="E555" s="81"/>
      <c r="G555" s="50"/>
    </row>
    <row r="556" ht="15.75" customHeight="1">
      <c r="C556" s="79"/>
      <c r="D556" s="80"/>
      <c r="E556" s="81"/>
      <c r="G556" s="50"/>
    </row>
    <row r="557" ht="15.75" customHeight="1">
      <c r="C557" s="79"/>
      <c r="D557" s="80"/>
      <c r="E557" s="81"/>
      <c r="G557" s="50"/>
    </row>
    <row r="558" ht="15.75" customHeight="1">
      <c r="C558" s="79"/>
      <c r="D558" s="80"/>
      <c r="E558" s="81"/>
      <c r="G558" s="50"/>
    </row>
    <row r="559" ht="15.75" customHeight="1">
      <c r="C559" s="79"/>
      <c r="D559" s="80"/>
      <c r="E559" s="81"/>
      <c r="G559" s="50"/>
    </row>
    <row r="560" ht="15.75" customHeight="1">
      <c r="C560" s="79"/>
      <c r="D560" s="80"/>
      <c r="E560" s="81"/>
      <c r="G560" s="50"/>
    </row>
    <row r="561" ht="15.75" customHeight="1">
      <c r="C561" s="79"/>
      <c r="D561" s="80"/>
      <c r="E561" s="81"/>
      <c r="G561" s="50"/>
    </row>
    <row r="562" ht="15.75" customHeight="1">
      <c r="C562" s="79"/>
      <c r="D562" s="80"/>
      <c r="E562" s="81"/>
      <c r="G562" s="50"/>
    </row>
    <row r="563" ht="15.75" customHeight="1">
      <c r="C563" s="79"/>
      <c r="D563" s="80"/>
      <c r="E563" s="81"/>
      <c r="G563" s="50"/>
    </row>
    <row r="564" ht="15.75" customHeight="1">
      <c r="C564" s="79"/>
      <c r="D564" s="80"/>
      <c r="E564" s="81"/>
      <c r="G564" s="50"/>
    </row>
    <row r="565" ht="15.75" customHeight="1">
      <c r="C565" s="79"/>
      <c r="D565" s="80"/>
      <c r="E565" s="81"/>
      <c r="G565" s="50"/>
    </row>
    <row r="566" ht="15.75" customHeight="1">
      <c r="C566" s="79"/>
      <c r="D566" s="80"/>
      <c r="E566" s="81"/>
      <c r="G566" s="50"/>
    </row>
    <row r="567" ht="15.75" customHeight="1">
      <c r="C567" s="79"/>
      <c r="D567" s="80"/>
      <c r="E567" s="81"/>
      <c r="G567" s="50"/>
    </row>
    <row r="568" ht="15.75" customHeight="1">
      <c r="C568" s="79"/>
      <c r="D568" s="80"/>
      <c r="E568" s="81"/>
      <c r="G568" s="50"/>
    </row>
    <row r="569" ht="15.75" customHeight="1">
      <c r="C569" s="79"/>
      <c r="D569" s="80"/>
      <c r="E569" s="81"/>
      <c r="G569" s="50"/>
    </row>
    <row r="570" ht="15.75" customHeight="1">
      <c r="C570" s="79"/>
      <c r="D570" s="80"/>
      <c r="E570" s="81"/>
      <c r="G570" s="50"/>
    </row>
    <row r="571" ht="15.75" customHeight="1">
      <c r="C571" s="79"/>
      <c r="D571" s="80"/>
      <c r="E571" s="81"/>
      <c r="G571" s="50"/>
    </row>
    <row r="572" ht="15.75" customHeight="1">
      <c r="C572" s="79"/>
      <c r="D572" s="80"/>
      <c r="E572" s="81"/>
      <c r="G572" s="50"/>
    </row>
    <row r="573" ht="15.75" customHeight="1">
      <c r="C573" s="79"/>
      <c r="D573" s="80"/>
      <c r="E573" s="81"/>
      <c r="G573" s="50"/>
    </row>
    <row r="574" ht="15.75" customHeight="1">
      <c r="C574" s="79"/>
      <c r="D574" s="80"/>
      <c r="E574" s="81"/>
      <c r="G574" s="50"/>
    </row>
    <row r="575" ht="15.75" customHeight="1">
      <c r="C575" s="79"/>
      <c r="D575" s="80"/>
      <c r="E575" s="81"/>
      <c r="G575" s="50"/>
    </row>
    <row r="576" ht="15.75" customHeight="1">
      <c r="C576" s="79"/>
      <c r="D576" s="80"/>
      <c r="E576" s="81"/>
      <c r="G576" s="50"/>
    </row>
    <row r="577" ht="15.75" customHeight="1">
      <c r="C577" s="79"/>
      <c r="D577" s="80"/>
      <c r="E577" s="81"/>
      <c r="G577" s="50"/>
    </row>
    <row r="578" ht="15.75" customHeight="1">
      <c r="C578" s="79"/>
      <c r="D578" s="80"/>
      <c r="E578" s="81"/>
      <c r="G578" s="50"/>
    </row>
    <row r="579" ht="15.75" customHeight="1">
      <c r="C579" s="79"/>
      <c r="D579" s="80"/>
      <c r="E579" s="81"/>
      <c r="G579" s="50"/>
    </row>
    <row r="580" ht="15.75" customHeight="1">
      <c r="C580" s="79"/>
      <c r="D580" s="80"/>
      <c r="E580" s="81"/>
      <c r="G580" s="50"/>
    </row>
    <row r="581" ht="15.75" customHeight="1">
      <c r="C581" s="79"/>
      <c r="D581" s="80"/>
      <c r="E581" s="81"/>
      <c r="G581" s="50"/>
    </row>
    <row r="582" ht="15.75" customHeight="1">
      <c r="C582" s="79"/>
      <c r="D582" s="80"/>
      <c r="E582" s="81"/>
      <c r="G582" s="50"/>
    </row>
    <row r="583" ht="15.75" customHeight="1">
      <c r="C583" s="79"/>
      <c r="D583" s="80"/>
      <c r="E583" s="81"/>
      <c r="G583" s="50"/>
    </row>
    <row r="584" ht="15.75" customHeight="1">
      <c r="C584" s="79"/>
      <c r="D584" s="80"/>
      <c r="E584" s="81"/>
      <c r="G584" s="50"/>
    </row>
    <row r="585" ht="15.75" customHeight="1">
      <c r="C585" s="79"/>
      <c r="D585" s="80"/>
      <c r="E585" s="81"/>
      <c r="G585" s="50"/>
    </row>
    <row r="586" ht="15.75" customHeight="1">
      <c r="C586" s="79"/>
      <c r="D586" s="80"/>
      <c r="E586" s="81"/>
      <c r="G586" s="50"/>
    </row>
    <row r="587" ht="15.75" customHeight="1">
      <c r="C587" s="79"/>
      <c r="D587" s="80"/>
      <c r="E587" s="81"/>
      <c r="G587" s="50"/>
    </row>
    <row r="588" ht="15.75" customHeight="1">
      <c r="C588" s="79"/>
      <c r="D588" s="80"/>
      <c r="E588" s="81"/>
      <c r="G588" s="50"/>
    </row>
    <row r="589" ht="15.75" customHeight="1">
      <c r="C589" s="79"/>
      <c r="D589" s="80"/>
      <c r="E589" s="81"/>
      <c r="G589" s="50"/>
    </row>
    <row r="590" ht="15.75" customHeight="1">
      <c r="C590" s="79"/>
      <c r="D590" s="80"/>
      <c r="E590" s="81"/>
      <c r="G590" s="50"/>
    </row>
    <row r="591" ht="15.75" customHeight="1">
      <c r="C591" s="79"/>
      <c r="D591" s="80"/>
      <c r="E591" s="81"/>
      <c r="G591" s="50"/>
    </row>
    <row r="592" ht="15.75" customHeight="1">
      <c r="C592" s="79"/>
      <c r="D592" s="80"/>
      <c r="E592" s="81"/>
      <c r="G592" s="50"/>
    </row>
    <row r="593" ht="15.75" customHeight="1">
      <c r="C593" s="79"/>
      <c r="D593" s="80"/>
      <c r="E593" s="81"/>
      <c r="G593" s="50"/>
    </row>
    <row r="594" ht="15.75" customHeight="1">
      <c r="C594" s="79"/>
      <c r="D594" s="80"/>
      <c r="E594" s="81"/>
      <c r="G594" s="50"/>
    </row>
    <row r="595" ht="15.75" customHeight="1">
      <c r="C595" s="79"/>
      <c r="D595" s="80"/>
      <c r="E595" s="81"/>
      <c r="G595" s="50"/>
    </row>
    <row r="596" ht="15.75" customHeight="1">
      <c r="C596" s="79"/>
      <c r="D596" s="80"/>
      <c r="E596" s="81"/>
      <c r="G596" s="50"/>
    </row>
    <row r="597" ht="15.75" customHeight="1">
      <c r="C597" s="79"/>
      <c r="D597" s="80"/>
      <c r="E597" s="81"/>
      <c r="G597" s="50"/>
    </row>
    <row r="598" ht="15.75" customHeight="1">
      <c r="C598" s="79"/>
      <c r="D598" s="80"/>
      <c r="E598" s="81"/>
      <c r="G598" s="50"/>
    </row>
    <row r="599" ht="15.75" customHeight="1">
      <c r="C599" s="79"/>
      <c r="D599" s="80"/>
      <c r="E599" s="81"/>
      <c r="G599" s="50"/>
    </row>
    <row r="600" ht="15.75" customHeight="1">
      <c r="C600" s="79"/>
      <c r="D600" s="80"/>
      <c r="E600" s="81"/>
      <c r="G600" s="50"/>
    </row>
    <row r="601" ht="15.75" customHeight="1">
      <c r="C601" s="79"/>
      <c r="D601" s="80"/>
      <c r="E601" s="81"/>
      <c r="G601" s="50"/>
    </row>
    <row r="602" ht="15.75" customHeight="1">
      <c r="C602" s="79"/>
      <c r="D602" s="80"/>
      <c r="E602" s="81"/>
      <c r="G602" s="50"/>
    </row>
    <row r="603" ht="15.75" customHeight="1">
      <c r="C603" s="79"/>
      <c r="D603" s="80"/>
      <c r="E603" s="81"/>
      <c r="G603" s="50"/>
    </row>
    <row r="604" ht="15.75" customHeight="1">
      <c r="C604" s="79"/>
      <c r="D604" s="80"/>
      <c r="E604" s="81"/>
      <c r="G604" s="50"/>
    </row>
    <row r="605" ht="15.75" customHeight="1">
      <c r="C605" s="79"/>
      <c r="D605" s="80"/>
      <c r="E605" s="81"/>
      <c r="G605" s="50"/>
    </row>
    <row r="606" ht="15.75" customHeight="1">
      <c r="C606" s="79"/>
      <c r="D606" s="80"/>
      <c r="E606" s="81"/>
      <c r="G606" s="50"/>
    </row>
    <row r="607" ht="15.75" customHeight="1">
      <c r="C607" s="79"/>
      <c r="D607" s="80"/>
      <c r="E607" s="81"/>
      <c r="G607" s="50"/>
    </row>
    <row r="608" ht="15.75" customHeight="1">
      <c r="C608" s="79"/>
      <c r="D608" s="80"/>
      <c r="E608" s="81"/>
      <c r="G608" s="50"/>
    </row>
    <row r="609" ht="15.75" customHeight="1">
      <c r="C609" s="79"/>
      <c r="D609" s="80"/>
      <c r="E609" s="81"/>
      <c r="G609" s="50"/>
    </row>
    <row r="610" ht="15.75" customHeight="1">
      <c r="C610" s="79"/>
      <c r="D610" s="80"/>
      <c r="E610" s="81"/>
      <c r="G610" s="50"/>
    </row>
    <row r="611" ht="15.75" customHeight="1">
      <c r="C611" s="79"/>
      <c r="D611" s="80"/>
      <c r="E611" s="81"/>
      <c r="G611" s="50"/>
    </row>
    <row r="612" ht="15.75" customHeight="1">
      <c r="C612" s="79"/>
      <c r="D612" s="80"/>
      <c r="E612" s="81"/>
      <c r="G612" s="50"/>
    </row>
    <row r="613" ht="15.75" customHeight="1">
      <c r="C613" s="79"/>
      <c r="D613" s="80"/>
      <c r="E613" s="81"/>
      <c r="G613" s="50"/>
    </row>
    <row r="614" ht="15.75" customHeight="1">
      <c r="C614" s="79"/>
      <c r="D614" s="80"/>
      <c r="E614" s="81"/>
      <c r="G614" s="50"/>
    </row>
    <row r="615" ht="15.75" customHeight="1">
      <c r="C615" s="79"/>
      <c r="D615" s="80"/>
      <c r="E615" s="81"/>
      <c r="G615" s="50"/>
    </row>
    <row r="616" ht="15.75" customHeight="1">
      <c r="C616" s="79"/>
      <c r="D616" s="80"/>
      <c r="E616" s="81"/>
      <c r="G616" s="50"/>
    </row>
    <row r="617" ht="15.75" customHeight="1">
      <c r="C617" s="79"/>
      <c r="D617" s="80"/>
      <c r="E617" s="81"/>
      <c r="G617" s="50"/>
    </row>
    <row r="618" ht="15.75" customHeight="1">
      <c r="C618" s="79"/>
      <c r="D618" s="80"/>
      <c r="E618" s="81"/>
      <c r="G618" s="50"/>
    </row>
    <row r="619" ht="15.75" customHeight="1">
      <c r="C619" s="79"/>
      <c r="D619" s="80"/>
      <c r="E619" s="81"/>
      <c r="G619" s="50"/>
    </row>
    <row r="620" ht="15.75" customHeight="1">
      <c r="C620" s="79"/>
      <c r="D620" s="80"/>
      <c r="E620" s="81"/>
      <c r="G620" s="50"/>
    </row>
    <row r="621" ht="15.75" customHeight="1">
      <c r="C621" s="79"/>
      <c r="D621" s="80"/>
      <c r="E621" s="81"/>
      <c r="G621" s="50"/>
    </row>
    <row r="622" ht="15.75" customHeight="1">
      <c r="C622" s="79"/>
      <c r="D622" s="80"/>
      <c r="E622" s="81"/>
      <c r="G622" s="50"/>
    </row>
    <row r="623" ht="15.75" customHeight="1">
      <c r="C623" s="79"/>
      <c r="D623" s="80"/>
      <c r="E623" s="81"/>
      <c r="G623" s="50"/>
    </row>
    <row r="624" ht="15.75" customHeight="1">
      <c r="C624" s="79"/>
      <c r="D624" s="80"/>
      <c r="E624" s="81"/>
      <c r="G624" s="50"/>
    </row>
    <row r="625" ht="15.75" customHeight="1">
      <c r="C625" s="79"/>
      <c r="D625" s="80"/>
      <c r="E625" s="81"/>
      <c r="G625" s="50"/>
    </row>
    <row r="626" ht="15.75" customHeight="1">
      <c r="C626" s="79"/>
      <c r="D626" s="80"/>
      <c r="E626" s="81"/>
      <c r="G626" s="50"/>
    </row>
    <row r="627" ht="15.75" customHeight="1">
      <c r="C627" s="79"/>
      <c r="D627" s="80"/>
      <c r="E627" s="81"/>
      <c r="G627" s="50"/>
    </row>
    <row r="628" ht="15.75" customHeight="1">
      <c r="C628" s="79"/>
      <c r="D628" s="80"/>
      <c r="E628" s="81"/>
      <c r="G628" s="50"/>
    </row>
    <row r="629" ht="15.75" customHeight="1">
      <c r="C629" s="79"/>
      <c r="D629" s="80"/>
      <c r="E629" s="81"/>
      <c r="G629" s="50"/>
    </row>
    <row r="630" ht="15.75" customHeight="1">
      <c r="C630" s="79"/>
      <c r="D630" s="80"/>
      <c r="E630" s="81"/>
      <c r="G630" s="50"/>
    </row>
    <row r="631" ht="15.75" customHeight="1">
      <c r="C631" s="79"/>
      <c r="D631" s="80"/>
      <c r="E631" s="81"/>
      <c r="G631" s="50"/>
    </row>
    <row r="632" ht="15.75" customHeight="1">
      <c r="C632" s="79"/>
      <c r="D632" s="80"/>
      <c r="E632" s="81"/>
      <c r="G632" s="50"/>
    </row>
    <row r="633" ht="15.75" customHeight="1">
      <c r="C633" s="79"/>
      <c r="D633" s="80"/>
      <c r="E633" s="81"/>
      <c r="G633" s="50"/>
    </row>
    <row r="634" ht="15.75" customHeight="1">
      <c r="C634" s="79"/>
      <c r="D634" s="80"/>
      <c r="E634" s="81"/>
      <c r="G634" s="50"/>
    </row>
    <row r="635" ht="15.75" customHeight="1">
      <c r="C635" s="79"/>
      <c r="D635" s="80"/>
      <c r="E635" s="81"/>
      <c r="G635" s="50"/>
    </row>
    <row r="636" ht="15.75" customHeight="1">
      <c r="C636" s="79"/>
      <c r="D636" s="80"/>
      <c r="E636" s="81"/>
      <c r="G636" s="50"/>
    </row>
    <row r="637" ht="15.75" customHeight="1">
      <c r="C637" s="79"/>
      <c r="D637" s="80"/>
      <c r="E637" s="81"/>
      <c r="G637" s="50"/>
    </row>
    <row r="638" ht="15.75" customHeight="1">
      <c r="C638" s="79"/>
      <c r="D638" s="80"/>
      <c r="E638" s="81"/>
      <c r="G638" s="50"/>
    </row>
    <row r="639" ht="15.75" customHeight="1">
      <c r="C639" s="79"/>
      <c r="D639" s="80"/>
      <c r="E639" s="81"/>
      <c r="G639" s="50"/>
    </row>
    <row r="640" ht="15.75" customHeight="1">
      <c r="C640" s="79"/>
      <c r="D640" s="80"/>
      <c r="E640" s="81"/>
      <c r="G640" s="50"/>
    </row>
    <row r="641" ht="15.75" customHeight="1">
      <c r="C641" s="79"/>
      <c r="D641" s="80"/>
      <c r="E641" s="81"/>
      <c r="G641" s="50"/>
    </row>
    <row r="642" ht="15.75" customHeight="1">
      <c r="C642" s="79"/>
      <c r="D642" s="80"/>
      <c r="E642" s="81"/>
      <c r="G642" s="50"/>
    </row>
    <row r="643" ht="15.75" customHeight="1">
      <c r="C643" s="79"/>
      <c r="D643" s="80"/>
      <c r="E643" s="81"/>
      <c r="G643" s="50"/>
    </row>
    <row r="644" ht="15.75" customHeight="1">
      <c r="C644" s="79"/>
      <c r="D644" s="80"/>
      <c r="E644" s="81"/>
      <c r="G644" s="50"/>
    </row>
    <row r="645" ht="15.75" customHeight="1">
      <c r="C645" s="79"/>
      <c r="D645" s="80"/>
      <c r="E645" s="81"/>
      <c r="G645" s="50"/>
    </row>
    <row r="646" ht="15.75" customHeight="1">
      <c r="C646" s="79"/>
      <c r="D646" s="80"/>
      <c r="E646" s="81"/>
      <c r="G646" s="50"/>
    </row>
    <row r="647" ht="15.75" customHeight="1">
      <c r="C647" s="79"/>
      <c r="D647" s="80"/>
      <c r="E647" s="81"/>
      <c r="G647" s="50"/>
    </row>
    <row r="648" ht="15.75" customHeight="1">
      <c r="C648" s="79"/>
      <c r="D648" s="80"/>
      <c r="E648" s="81"/>
      <c r="G648" s="50"/>
    </row>
    <row r="649" ht="15.75" customHeight="1">
      <c r="C649" s="79"/>
      <c r="D649" s="80"/>
      <c r="E649" s="81"/>
      <c r="G649" s="50"/>
    </row>
    <row r="650" ht="15.75" customHeight="1">
      <c r="C650" s="79"/>
      <c r="D650" s="80"/>
      <c r="E650" s="81"/>
      <c r="G650" s="50"/>
    </row>
    <row r="651" ht="15.75" customHeight="1">
      <c r="C651" s="79"/>
      <c r="D651" s="80"/>
      <c r="E651" s="81"/>
      <c r="G651" s="50"/>
    </row>
    <row r="652" ht="15.75" customHeight="1">
      <c r="C652" s="79"/>
      <c r="D652" s="80"/>
      <c r="E652" s="81"/>
      <c r="G652" s="50"/>
    </row>
    <row r="653" ht="15.75" customHeight="1">
      <c r="C653" s="79"/>
      <c r="D653" s="80"/>
      <c r="E653" s="81"/>
      <c r="G653" s="50"/>
    </row>
    <row r="654" ht="15.75" customHeight="1">
      <c r="C654" s="79"/>
      <c r="D654" s="80"/>
      <c r="E654" s="81"/>
      <c r="G654" s="50"/>
    </row>
    <row r="655" ht="15.75" customHeight="1">
      <c r="C655" s="79"/>
      <c r="D655" s="80"/>
      <c r="E655" s="81"/>
      <c r="G655" s="50"/>
    </row>
    <row r="656" ht="15.75" customHeight="1">
      <c r="C656" s="79"/>
      <c r="D656" s="80"/>
      <c r="E656" s="81"/>
      <c r="G656" s="50"/>
    </row>
    <row r="657" ht="15.75" customHeight="1">
      <c r="C657" s="79"/>
      <c r="D657" s="80"/>
      <c r="E657" s="81"/>
      <c r="G657" s="50"/>
    </row>
    <row r="658" ht="15.75" customHeight="1">
      <c r="C658" s="79"/>
      <c r="D658" s="80"/>
      <c r="E658" s="81"/>
      <c r="G658" s="50"/>
    </row>
    <row r="659" ht="15.75" customHeight="1">
      <c r="C659" s="79"/>
      <c r="D659" s="80"/>
      <c r="E659" s="81"/>
      <c r="G659" s="50"/>
    </row>
    <row r="660" ht="15.75" customHeight="1">
      <c r="C660" s="79"/>
      <c r="D660" s="80"/>
      <c r="E660" s="81"/>
      <c r="G660" s="50"/>
    </row>
    <row r="661" ht="15.75" customHeight="1">
      <c r="C661" s="79"/>
      <c r="D661" s="80"/>
      <c r="E661" s="81"/>
      <c r="G661" s="50"/>
    </row>
    <row r="662" ht="15.75" customHeight="1">
      <c r="C662" s="79"/>
      <c r="D662" s="80"/>
      <c r="E662" s="81"/>
      <c r="G662" s="50"/>
    </row>
    <row r="663" ht="15.75" customHeight="1">
      <c r="C663" s="79"/>
      <c r="D663" s="80"/>
      <c r="E663" s="81"/>
      <c r="G663" s="50"/>
    </row>
    <row r="664" ht="15.75" customHeight="1">
      <c r="C664" s="79"/>
      <c r="D664" s="80"/>
      <c r="E664" s="81"/>
      <c r="G664" s="50"/>
    </row>
    <row r="665" ht="15.75" customHeight="1">
      <c r="C665" s="79"/>
      <c r="D665" s="80"/>
      <c r="E665" s="81"/>
      <c r="G665" s="50"/>
    </row>
    <row r="666" ht="15.75" customHeight="1">
      <c r="C666" s="79"/>
      <c r="D666" s="80"/>
      <c r="E666" s="81"/>
      <c r="G666" s="50"/>
    </row>
    <row r="667" ht="15.75" customHeight="1">
      <c r="C667" s="79"/>
      <c r="D667" s="80"/>
      <c r="E667" s="81"/>
      <c r="G667" s="50"/>
    </row>
    <row r="668" ht="15.75" customHeight="1">
      <c r="C668" s="79"/>
      <c r="D668" s="80"/>
      <c r="E668" s="81"/>
      <c r="G668" s="50"/>
    </row>
    <row r="669" ht="15.75" customHeight="1">
      <c r="C669" s="79"/>
      <c r="D669" s="80"/>
      <c r="E669" s="81"/>
      <c r="G669" s="50"/>
    </row>
    <row r="670" ht="15.75" customHeight="1">
      <c r="C670" s="79"/>
      <c r="D670" s="80"/>
      <c r="E670" s="81"/>
      <c r="G670" s="50"/>
    </row>
    <row r="671" ht="15.75" customHeight="1">
      <c r="C671" s="79"/>
      <c r="D671" s="80"/>
      <c r="E671" s="81"/>
      <c r="G671" s="50"/>
    </row>
    <row r="672" ht="15.75" customHeight="1">
      <c r="C672" s="79"/>
      <c r="D672" s="80"/>
      <c r="E672" s="81"/>
      <c r="G672" s="50"/>
    </row>
    <row r="673" ht="15.75" customHeight="1">
      <c r="C673" s="79"/>
      <c r="D673" s="80"/>
      <c r="E673" s="81"/>
      <c r="G673" s="50"/>
    </row>
    <row r="674" ht="15.75" customHeight="1">
      <c r="C674" s="79"/>
      <c r="D674" s="80"/>
      <c r="E674" s="81"/>
      <c r="G674" s="50"/>
    </row>
    <row r="675" ht="15.75" customHeight="1">
      <c r="C675" s="79"/>
      <c r="D675" s="80"/>
      <c r="E675" s="81"/>
      <c r="G675" s="50"/>
    </row>
    <row r="676" ht="15.75" customHeight="1">
      <c r="C676" s="79"/>
      <c r="D676" s="80"/>
      <c r="E676" s="81"/>
      <c r="G676" s="50"/>
    </row>
    <row r="677" ht="15.75" customHeight="1">
      <c r="C677" s="79"/>
      <c r="D677" s="80"/>
      <c r="E677" s="81"/>
      <c r="G677" s="50"/>
    </row>
    <row r="678" ht="15.75" customHeight="1">
      <c r="C678" s="79"/>
      <c r="D678" s="80"/>
      <c r="E678" s="81"/>
      <c r="G678" s="50"/>
    </row>
    <row r="679" ht="15.75" customHeight="1">
      <c r="C679" s="79"/>
      <c r="D679" s="80"/>
      <c r="E679" s="81"/>
      <c r="G679" s="50"/>
    </row>
    <row r="680" ht="15.75" customHeight="1">
      <c r="C680" s="79"/>
      <c r="D680" s="80"/>
      <c r="E680" s="81"/>
      <c r="G680" s="50"/>
    </row>
    <row r="681" ht="15.75" customHeight="1">
      <c r="C681" s="79"/>
      <c r="D681" s="80"/>
      <c r="E681" s="81"/>
      <c r="G681" s="50"/>
    </row>
    <row r="682" ht="15.75" customHeight="1">
      <c r="C682" s="79"/>
      <c r="D682" s="80"/>
      <c r="E682" s="81"/>
      <c r="G682" s="50"/>
    </row>
    <row r="683" ht="15.75" customHeight="1">
      <c r="C683" s="79"/>
      <c r="D683" s="80"/>
      <c r="E683" s="81"/>
      <c r="G683" s="50"/>
    </row>
    <row r="684" ht="15.75" customHeight="1">
      <c r="C684" s="79"/>
      <c r="D684" s="80"/>
      <c r="E684" s="81"/>
      <c r="G684" s="50"/>
    </row>
    <row r="685" ht="15.75" customHeight="1">
      <c r="C685" s="79"/>
      <c r="D685" s="80"/>
      <c r="E685" s="81"/>
      <c r="G685" s="50"/>
    </row>
    <row r="686" ht="15.75" customHeight="1">
      <c r="C686" s="79"/>
      <c r="D686" s="80"/>
      <c r="E686" s="81"/>
      <c r="G686" s="50"/>
    </row>
    <row r="687" ht="15.75" customHeight="1">
      <c r="C687" s="79"/>
      <c r="D687" s="80"/>
      <c r="E687" s="81"/>
      <c r="G687" s="50"/>
    </row>
    <row r="688" ht="15.75" customHeight="1">
      <c r="C688" s="79"/>
      <c r="D688" s="80"/>
      <c r="E688" s="81"/>
      <c r="G688" s="50"/>
    </row>
    <row r="689" ht="15.75" customHeight="1">
      <c r="C689" s="79"/>
      <c r="D689" s="80"/>
      <c r="E689" s="81"/>
      <c r="G689" s="50"/>
    </row>
    <row r="690" ht="15.75" customHeight="1">
      <c r="C690" s="79"/>
      <c r="D690" s="80"/>
      <c r="E690" s="81"/>
      <c r="G690" s="50"/>
    </row>
    <row r="691" ht="15.75" customHeight="1">
      <c r="C691" s="79"/>
      <c r="D691" s="80"/>
      <c r="E691" s="81"/>
      <c r="G691" s="50"/>
    </row>
    <row r="692" ht="15.75" customHeight="1">
      <c r="C692" s="79"/>
      <c r="D692" s="80"/>
      <c r="E692" s="81"/>
      <c r="G692" s="50"/>
    </row>
    <row r="693" ht="15.75" customHeight="1">
      <c r="C693" s="79"/>
      <c r="D693" s="80"/>
      <c r="E693" s="81"/>
      <c r="G693" s="50"/>
    </row>
    <row r="694" ht="15.75" customHeight="1">
      <c r="C694" s="79"/>
      <c r="D694" s="80"/>
      <c r="E694" s="81"/>
      <c r="G694" s="50"/>
    </row>
    <row r="695" ht="15.75" customHeight="1">
      <c r="C695" s="79"/>
      <c r="D695" s="80"/>
      <c r="E695" s="81"/>
      <c r="G695" s="50"/>
    </row>
    <row r="696" ht="15.75" customHeight="1">
      <c r="C696" s="79"/>
      <c r="D696" s="80"/>
      <c r="E696" s="81"/>
      <c r="G696" s="50"/>
    </row>
    <row r="697" ht="15.75" customHeight="1">
      <c r="C697" s="79"/>
      <c r="D697" s="80"/>
      <c r="E697" s="81"/>
      <c r="G697" s="50"/>
    </row>
    <row r="698" ht="15.75" customHeight="1">
      <c r="C698" s="79"/>
      <c r="D698" s="80"/>
      <c r="E698" s="81"/>
      <c r="G698" s="50"/>
    </row>
    <row r="699" ht="15.75" customHeight="1">
      <c r="C699" s="79"/>
      <c r="D699" s="80"/>
      <c r="E699" s="81"/>
      <c r="G699" s="50"/>
    </row>
    <row r="700" ht="15.75" customHeight="1">
      <c r="C700" s="79"/>
      <c r="D700" s="80"/>
      <c r="E700" s="81"/>
      <c r="G700" s="50"/>
    </row>
    <row r="701" ht="15.75" customHeight="1">
      <c r="C701" s="79"/>
      <c r="D701" s="80"/>
      <c r="E701" s="81"/>
      <c r="G701" s="50"/>
    </row>
    <row r="702" ht="15.75" customHeight="1">
      <c r="C702" s="79"/>
      <c r="D702" s="80"/>
      <c r="E702" s="81"/>
      <c r="G702" s="50"/>
    </row>
    <row r="703" ht="15.75" customHeight="1">
      <c r="C703" s="79"/>
      <c r="D703" s="80"/>
      <c r="E703" s="81"/>
      <c r="G703" s="50"/>
    </row>
    <row r="704" ht="15.75" customHeight="1">
      <c r="C704" s="79"/>
      <c r="D704" s="80"/>
      <c r="E704" s="81"/>
      <c r="G704" s="50"/>
    </row>
    <row r="705" ht="15.75" customHeight="1">
      <c r="C705" s="79"/>
      <c r="D705" s="80"/>
      <c r="E705" s="81"/>
      <c r="G705" s="50"/>
    </row>
    <row r="706" ht="15.75" customHeight="1">
      <c r="C706" s="79"/>
      <c r="D706" s="80"/>
      <c r="E706" s="81"/>
      <c r="G706" s="50"/>
    </row>
    <row r="707" ht="15.75" customHeight="1">
      <c r="C707" s="79"/>
      <c r="D707" s="80"/>
      <c r="E707" s="81"/>
      <c r="G707" s="50"/>
    </row>
    <row r="708" ht="15.75" customHeight="1">
      <c r="C708" s="79"/>
      <c r="D708" s="80"/>
      <c r="E708" s="81"/>
      <c r="G708" s="50"/>
    </row>
    <row r="709" ht="15.75" customHeight="1">
      <c r="C709" s="79"/>
      <c r="D709" s="80"/>
      <c r="E709" s="81"/>
      <c r="G709" s="50"/>
    </row>
    <row r="710" ht="15.75" customHeight="1">
      <c r="C710" s="79"/>
      <c r="D710" s="80"/>
      <c r="E710" s="81"/>
      <c r="G710" s="50"/>
    </row>
    <row r="711" ht="15.75" customHeight="1">
      <c r="C711" s="79"/>
      <c r="D711" s="80"/>
      <c r="E711" s="81"/>
      <c r="G711" s="50"/>
    </row>
    <row r="712" ht="15.75" customHeight="1">
      <c r="C712" s="79"/>
      <c r="D712" s="80"/>
      <c r="E712" s="81"/>
      <c r="G712" s="50"/>
    </row>
    <row r="713" ht="15.75" customHeight="1">
      <c r="C713" s="79"/>
      <c r="D713" s="80"/>
      <c r="E713" s="81"/>
      <c r="G713" s="50"/>
    </row>
    <row r="714" ht="15.75" customHeight="1">
      <c r="C714" s="79"/>
      <c r="D714" s="80"/>
      <c r="E714" s="81"/>
      <c r="G714" s="50"/>
    </row>
    <row r="715" ht="15.75" customHeight="1">
      <c r="C715" s="79"/>
      <c r="D715" s="80"/>
      <c r="E715" s="81"/>
      <c r="G715" s="50"/>
    </row>
    <row r="716" ht="15.75" customHeight="1">
      <c r="C716" s="79"/>
      <c r="D716" s="80"/>
      <c r="E716" s="81"/>
      <c r="G716" s="50"/>
    </row>
    <row r="717" ht="15.75" customHeight="1">
      <c r="C717" s="79"/>
      <c r="D717" s="80"/>
      <c r="E717" s="81"/>
      <c r="G717" s="50"/>
    </row>
    <row r="718" ht="15.75" customHeight="1">
      <c r="C718" s="79"/>
      <c r="D718" s="80"/>
      <c r="E718" s="81"/>
      <c r="G718" s="50"/>
    </row>
    <row r="719" ht="15.75" customHeight="1">
      <c r="C719" s="79"/>
      <c r="D719" s="80"/>
      <c r="E719" s="81"/>
      <c r="G719" s="50"/>
    </row>
    <row r="720" ht="15.75" customHeight="1">
      <c r="C720" s="79"/>
      <c r="D720" s="80"/>
      <c r="E720" s="81"/>
      <c r="G720" s="50"/>
    </row>
    <row r="721" ht="15.75" customHeight="1">
      <c r="C721" s="79"/>
      <c r="D721" s="80"/>
      <c r="E721" s="81"/>
      <c r="G721" s="50"/>
    </row>
    <row r="722" ht="15.75" customHeight="1">
      <c r="C722" s="79"/>
      <c r="D722" s="80"/>
      <c r="E722" s="81"/>
      <c r="G722" s="50"/>
    </row>
    <row r="723" ht="15.75" customHeight="1">
      <c r="C723" s="79"/>
      <c r="D723" s="80"/>
      <c r="E723" s="81"/>
      <c r="G723" s="50"/>
    </row>
    <row r="724" ht="15.75" customHeight="1">
      <c r="C724" s="79"/>
      <c r="D724" s="80"/>
      <c r="E724" s="81"/>
      <c r="G724" s="50"/>
    </row>
    <row r="725" ht="15.75" customHeight="1">
      <c r="C725" s="79"/>
      <c r="D725" s="80"/>
      <c r="E725" s="81"/>
      <c r="G725" s="50"/>
    </row>
    <row r="726" ht="15.75" customHeight="1">
      <c r="C726" s="79"/>
      <c r="D726" s="80"/>
      <c r="E726" s="81"/>
      <c r="G726" s="50"/>
    </row>
    <row r="727" ht="15.75" customHeight="1">
      <c r="C727" s="79"/>
      <c r="D727" s="80"/>
      <c r="E727" s="81"/>
      <c r="G727" s="50"/>
    </row>
    <row r="728" ht="15.75" customHeight="1">
      <c r="C728" s="79"/>
      <c r="D728" s="80"/>
      <c r="E728" s="81"/>
      <c r="G728" s="50"/>
    </row>
    <row r="729" ht="15.75" customHeight="1">
      <c r="C729" s="79"/>
      <c r="D729" s="80"/>
      <c r="E729" s="81"/>
      <c r="G729" s="50"/>
    </row>
    <row r="730" ht="15.75" customHeight="1">
      <c r="C730" s="79"/>
      <c r="D730" s="80"/>
      <c r="E730" s="81"/>
      <c r="G730" s="50"/>
    </row>
    <row r="731" ht="15.75" customHeight="1">
      <c r="C731" s="79"/>
      <c r="D731" s="80"/>
      <c r="E731" s="81"/>
      <c r="G731" s="50"/>
    </row>
    <row r="732" ht="15.75" customHeight="1">
      <c r="C732" s="79"/>
      <c r="D732" s="80"/>
      <c r="E732" s="81"/>
      <c r="G732" s="50"/>
    </row>
    <row r="733" ht="15.75" customHeight="1">
      <c r="C733" s="79"/>
      <c r="D733" s="80"/>
      <c r="E733" s="81"/>
      <c r="G733" s="50"/>
    </row>
    <row r="734" ht="15.75" customHeight="1">
      <c r="C734" s="79"/>
      <c r="D734" s="80"/>
      <c r="E734" s="81"/>
      <c r="G734" s="50"/>
    </row>
    <row r="735" ht="15.75" customHeight="1">
      <c r="C735" s="79"/>
      <c r="D735" s="80"/>
      <c r="E735" s="81"/>
      <c r="G735" s="50"/>
    </row>
    <row r="736" ht="15.75" customHeight="1">
      <c r="C736" s="79"/>
      <c r="D736" s="80"/>
      <c r="E736" s="81"/>
      <c r="G736" s="50"/>
    </row>
    <row r="737" ht="15.75" customHeight="1">
      <c r="C737" s="79"/>
      <c r="D737" s="80"/>
      <c r="E737" s="81"/>
      <c r="G737" s="50"/>
    </row>
    <row r="738" ht="15.75" customHeight="1">
      <c r="C738" s="79"/>
      <c r="D738" s="80"/>
      <c r="E738" s="81"/>
      <c r="G738" s="50"/>
    </row>
    <row r="739" ht="15.75" customHeight="1">
      <c r="C739" s="79"/>
      <c r="D739" s="80"/>
      <c r="E739" s="81"/>
      <c r="G739" s="50"/>
    </row>
    <row r="740" ht="15.75" customHeight="1">
      <c r="C740" s="79"/>
      <c r="D740" s="80"/>
      <c r="E740" s="81"/>
      <c r="G740" s="50"/>
    </row>
    <row r="741" ht="15.75" customHeight="1">
      <c r="C741" s="79"/>
      <c r="D741" s="80"/>
      <c r="E741" s="81"/>
      <c r="G741" s="50"/>
    </row>
    <row r="742" ht="15.75" customHeight="1">
      <c r="C742" s="79"/>
      <c r="D742" s="80"/>
      <c r="E742" s="81"/>
      <c r="G742" s="50"/>
    </row>
    <row r="743" ht="15.75" customHeight="1">
      <c r="C743" s="79"/>
      <c r="D743" s="80"/>
      <c r="E743" s="81"/>
      <c r="G743" s="50"/>
    </row>
    <row r="744" ht="15.75" customHeight="1">
      <c r="C744" s="79"/>
      <c r="D744" s="80"/>
      <c r="E744" s="81"/>
      <c r="G744" s="50"/>
    </row>
    <row r="745" ht="15.75" customHeight="1">
      <c r="C745" s="79"/>
      <c r="D745" s="80"/>
      <c r="E745" s="81"/>
      <c r="G745" s="50"/>
    </row>
    <row r="746" ht="15.75" customHeight="1">
      <c r="C746" s="79"/>
      <c r="D746" s="80"/>
      <c r="E746" s="81"/>
      <c r="G746" s="50"/>
    </row>
    <row r="747" ht="15.75" customHeight="1">
      <c r="C747" s="79"/>
      <c r="D747" s="80"/>
      <c r="E747" s="81"/>
      <c r="G747" s="50"/>
    </row>
    <row r="748" ht="15.75" customHeight="1">
      <c r="C748" s="79"/>
      <c r="D748" s="80"/>
      <c r="E748" s="81"/>
      <c r="G748" s="50"/>
    </row>
    <row r="749" ht="15.75" customHeight="1">
      <c r="C749" s="79"/>
      <c r="D749" s="80"/>
      <c r="E749" s="81"/>
      <c r="G749" s="50"/>
    </row>
    <row r="750" ht="15.75" customHeight="1">
      <c r="C750" s="79"/>
      <c r="D750" s="80"/>
      <c r="E750" s="81"/>
      <c r="G750" s="50"/>
    </row>
    <row r="751" ht="15.75" customHeight="1">
      <c r="C751" s="79"/>
      <c r="D751" s="80"/>
      <c r="E751" s="81"/>
      <c r="G751" s="50"/>
    </row>
    <row r="752" ht="15.75" customHeight="1">
      <c r="C752" s="79"/>
      <c r="D752" s="80"/>
      <c r="E752" s="81"/>
      <c r="G752" s="50"/>
    </row>
    <row r="753" ht="15.75" customHeight="1">
      <c r="C753" s="79"/>
      <c r="D753" s="80"/>
      <c r="E753" s="81"/>
      <c r="G753" s="50"/>
    </row>
    <row r="754" ht="15.75" customHeight="1">
      <c r="C754" s="79"/>
      <c r="D754" s="80"/>
      <c r="E754" s="81"/>
      <c r="G754" s="50"/>
    </row>
    <row r="755" ht="15.75" customHeight="1">
      <c r="C755" s="79"/>
      <c r="D755" s="80"/>
      <c r="E755" s="81"/>
      <c r="G755" s="50"/>
    </row>
    <row r="756" ht="15.75" customHeight="1">
      <c r="C756" s="79"/>
      <c r="D756" s="80"/>
      <c r="E756" s="81"/>
      <c r="G756" s="50"/>
    </row>
    <row r="757" ht="15.75" customHeight="1">
      <c r="C757" s="79"/>
      <c r="D757" s="80"/>
      <c r="E757" s="81"/>
      <c r="G757" s="50"/>
    </row>
    <row r="758" ht="15.75" customHeight="1">
      <c r="C758" s="79"/>
      <c r="D758" s="80"/>
      <c r="E758" s="81"/>
      <c r="G758" s="50"/>
    </row>
    <row r="759" ht="15.75" customHeight="1">
      <c r="C759" s="79"/>
      <c r="D759" s="80"/>
      <c r="E759" s="81"/>
      <c r="G759" s="50"/>
    </row>
    <row r="760" ht="15.75" customHeight="1">
      <c r="C760" s="79"/>
      <c r="D760" s="80"/>
      <c r="E760" s="81"/>
      <c r="G760" s="50"/>
    </row>
    <row r="761" ht="15.75" customHeight="1">
      <c r="C761" s="79"/>
      <c r="D761" s="80"/>
      <c r="E761" s="81"/>
      <c r="G761" s="50"/>
    </row>
    <row r="762" ht="15.75" customHeight="1">
      <c r="C762" s="79"/>
      <c r="D762" s="80"/>
      <c r="E762" s="81"/>
      <c r="G762" s="50"/>
    </row>
    <row r="763" ht="15.75" customHeight="1">
      <c r="C763" s="79"/>
      <c r="D763" s="80"/>
      <c r="E763" s="81"/>
      <c r="G763" s="50"/>
    </row>
    <row r="764" ht="15.75" customHeight="1">
      <c r="C764" s="79"/>
      <c r="D764" s="80"/>
      <c r="E764" s="81"/>
      <c r="G764" s="50"/>
    </row>
    <row r="765" ht="15.75" customHeight="1">
      <c r="C765" s="79"/>
      <c r="D765" s="80"/>
      <c r="E765" s="81"/>
      <c r="G765" s="50"/>
    </row>
    <row r="766" ht="15.75" customHeight="1">
      <c r="C766" s="79"/>
      <c r="D766" s="80"/>
      <c r="E766" s="81"/>
      <c r="G766" s="50"/>
    </row>
    <row r="767" ht="15.75" customHeight="1">
      <c r="C767" s="79"/>
      <c r="D767" s="80"/>
      <c r="E767" s="81"/>
      <c r="G767" s="50"/>
    </row>
    <row r="768" ht="15.75" customHeight="1">
      <c r="C768" s="79"/>
      <c r="D768" s="80"/>
      <c r="E768" s="81"/>
      <c r="G768" s="50"/>
    </row>
    <row r="769" ht="15.75" customHeight="1">
      <c r="C769" s="79"/>
      <c r="D769" s="80"/>
      <c r="E769" s="81"/>
      <c r="G769" s="50"/>
    </row>
    <row r="770" ht="15.75" customHeight="1">
      <c r="C770" s="79"/>
      <c r="D770" s="80"/>
      <c r="E770" s="81"/>
      <c r="G770" s="50"/>
    </row>
    <row r="771" ht="15.75" customHeight="1">
      <c r="C771" s="79"/>
      <c r="D771" s="80"/>
      <c r="E771" s="81"/>
      <c r="G771" s="50"/>
    </row>
    <row r="772" ht="15.75" customHeight="1">
      <c r="C772" s="79"/>
      <c r="D772" s="80"/>
      <c r="E772" s="81"/>
      <c r="G772" s="50"/>
    </row>
    <row r="773" ht="15.75" customHeight="1">
      <c r="C773" s="79"/>
      <c r="D773" s="80"/>
      <c r="E773" s="81"/>
      <c r="G773" s="50"/>
    </row>
    <row r="774" ht="15.75" customHeight="1">
      <c r="C774" s="79"/>
      <c r="D774" s="80"/>
      <c r="E774" s="81"/>
      <c r="G774" s="50"/>
    </row>
    <row r="775" ht="15.75" customHeight="1">
      <c r="C775" s="79"/>
      <c r="D775" s="80"/>
      <c r="E775" s="81"/>
      <c r="G775" s="50"/>
    </row>
    <row r="776" ht="15.75" customHeight="1">
      <c r="C776" s="79"/>
      <c r="D776" s="80"/>
      <c r="E776" s="81"/>
      <c r="G776" s="50"/>
    </row>
    <row r="777" ht="15.75" customHeight="1">
      <c r="C777" s="79"/>
      <c r="D777" s="80"/>
      <c r="E777" s="81"/>
      <c r="G777" s="50"/>
    </row>
    <row r="778" ht="15.75" customHeight="1">
      <c r="C778" s="79"/>
      <c r="D778" s="80"/>
      <c r="E778" s="81"/>
      <c r="G778" s="50"/>
    </row>
    <row r="779" ht="15.75" customHeight="1">
      <c r="C779" s="79"/>
      <c r="D779" s="80"/>
      <c r="E779" s="81"/>
      <c r="G779" s="50"/>
    </row>
    <row r="780" ht="15.75" customHeight="1">
      <c r="C780" s="79"/>
      <c r="D780" s="80"/>
      <c r="E780" s="81"/>
      <c r="G780" s="50"/>
    </row>
    <row r="781" ht="15.75" customHeight="1">
      <c r="C781" s="79"/>
      <c r="D781" s="80"/>
      <c r="E781" s="81"/>
      <c r="G781" s="50"/>
    </row>
    <row r="782" ht="15.75" customHeight="1">
      <c r="C782" s="79"/>
      <c r="D782" s="80"/>
      <c r="E782" s="81"/>
      <c r="G782" s="50"/>
    </row>
    <row r="783" ht="15.75" customHeight="1">
      <c r="C783" s="79"/>
      <c r="D783" s="80"/>
      <c r="E783" s="81"/>
      <c r="G783" s="50"/>
    </row>
    <row r="784" ht="15.75" customHeight="1">
      <c r="C784" s="79"/>
      <c r="D784" s="80"/>
      <c r="E784" s="81"/>
      <c r="G784" s="50"/>
    </row>
    <row r="785" ht="15.75" customHeight="1">
      <c r="C785" s="79"/>
      <c r="D785" s="80"/>
      <c r="E785" s="81"/>
      <c r="G785" s="50"/>
    </row>
    <row r="786" ht="15.75" customHeight="1">
      <c r="C786" s="79"/>
      <c r="D786" s="80"/>
      <c r="E786" s="81"/>
      <c r="G786" s="50"/>
    </row>
    <row r="787" ht="15.75" customHeight="1">
      <c r="C787" s="79"/>
      <c r="D787" s="80"/>
      <c r="E787" s="81"/>
      <c r="G787" s="50"/>
    </row>
    <row r="788" ht="15.75" customHeight="1">
      <c r="C788" s="79"/>
      <c r="D788" s="80"/>
      <c r="E788" s="81"/>
      <c r="G788" s="50"/>
    </row>
    <row r="789" ht="15.75" customHeight="1">
      <c r="C789" s="79"/>
      <c r="D789" s="80"/>
      <c r="E789" s="81"/>
      <c r="G789" s="50"/>
    </row>
    <row r="790" ht="15.75" customHeight="1">
      <c r="C790" s="79"/>
      <c r="D790" s="80"/>
      <c r="E790" s="81"/>
      <c r="G790" s="50"/>
    </row>
    <row r="791" ht="15.75" customHeight="1">
      <c r="C791" s="79"/>
      <c r="D791" s="80"/>
      <c r="E791" s="81"/>
      <c r="G791" s="50"/>
    </row>
    <row r="792" ht="15.75" customHeight="1">
      <c r="C792" s="79"/>
      <c r="D792" s="80"/>
      <c r="E792" s="81"/>
      <c r="G792" s="50"/>
    </row>
    <row r="793" ht="15.75" customHeight="1">
      <c r="C793" s="79"/>
      <c r="D793" s="80"/>
      <c r="E793" s="81"/>
      <c r="G793" s="50"/>
    </row>
    <row r="794" ht="15.75" customHeight="1">
      <c r="C794" s="79"/>
      <c r="D794" s="80"/>
      <c r="E794" s="81"/>
      <c r="G794" s="50"/>
    </row>
    <row r="795" ht="15.75" customHeight="1">
      <c r="C795" s="79"/>
      <c r="D795" s="80"/>
      <c r="E795" s="81"/>
      <c r="G795" s="50"/>
    </row>
    <row r="796" ht="15.75" customHeight="1">
      <c r="C796" s="79"/>
      <c r="D796" s="80"/>
      <c r="E796" s="81"/>
      <c r="G796" s="50"/>
    </row>
    <row r="797" ht="15.75" customHeight="1">
      <c r="C797" s="79"/>
      <c r="D797" s="80"/>
      <c r="E797" s="81"/>
      <c r="G797" s="50"/>
    </row>
    <row r="798" ht="15.75" customHeight="1">
      <c r="C798" s="79"/>
      <c r="D798" s="80"/>
      <c r="E798" s="81"/>
      <c r="G798" s="50"/>
    </row>
    <row r="799" ht="15.75" customHeight="1">
      <c r="C799" s="79"/>
      <c r="D799" s="80"/>
      <c r="E799" s="81"/>
      <c r="G799" s="50"/>
    </row>
    <row r="800" ht="15.75" customHeight="1">
      <c r="C800" s="79"/>
      <c r="D800" s="80"/>
      <c r="E800" s="81"/>
      <c r="G800" s="50"/>
    </row>
    <row r="801" ht="15.75" customHeight="1">
      <c r="C801" s="79"/>
      <c r="D801" s="80"/>
      <c r="E801" s="81"/>
      <c r="G801" s="50"/>
    </row>
    <row r="802" ht="15.75" customHeight="1">
      <c r="C802" s="79"/>
      <c r="D802" s="80"/>
      <c r="E802" s="81"/>
      <c r="G802" s="50"/>
    </row>
    <row r="803" ht="15.75" customHeight="1">
      <c r="C803" s="79"/>
      <c r="D803" s="80"/>
      <c r="E803" s="81"/>
      <c r="G803" s="50"/>
    </row>
    <row r="804" ht="15.75" customHeight="1">
      <c r="C804" s="79"/>
      <c r="D804" s="80"/>
      <c r="E804" s="81"/>
      <c r="G804" s="50"/>
    </row>
    <row r="805" ht="15.75" customHeight="1">
      <c r="C805" s="79"/>
      <c r="D805" s="80"/>
      <c r="E805" s="81"/>
      <c r="G805" s="50"/>
    </row>
    <row r="806" ht="15.75" customHeight="1">
      <c r="C806" s="79"/>
      <c r="D806" s="80"/>
      <c r="E806" s="81"/>
      <c r="G806" s="50"/>
    </row>
    <row r="807" ht="15.75" customHeight="1">
      <c r="C807" s="79"/>
      <c r="D807" s="80"/>
      <c r="E807" s="81"/>
      <c r="G807" s="50"/>
    </row>
    <row r="808" ht="15.75" customHeight="1">
      <c r="C808" s="79"/>
      <c r="D808" s="80"/>
      <c r="E808" s="81"/>
      <c r="G808" s="50"/>
    </row>
    <row r="809" ht="15.75" customHeight="1">
      <c r="C809" s="79"/>
      <c r="D809" s="80"/>
      <c r="E809" s="81"/>
      <c r="G809" s="50"/>
    </row>
    <row r="810" ht="15.75" customHeight="1">
      <c r="C810" s="79"/>
      <c r="D810" s="80"/>
      <c r="E810" s="81"/>
      <c r="G810" s="50"/>
    </row>
    <row r="811" ht="15.75" customHeight="1">
      <c r="C811" s="79"/>
      <c r="D811" s="80"/>
      <c r="E811" s="81"/>
      <c r="G811" s="50"/>
    </row>
    <row r="812" ht="15.75" customHeight="1">
      <c r="C812" s="79"/>
      <c r="D812" s="80"/>
      <c r="E812" s="81"/>
      <c r="G812" s="50"/>
    </row>
    <row r="813" ht="15.75" customHeight="1">
      <c r="C813" s="79"/>
      <c r="D813" s="80"/>
      <c r="E813" s="81"/>
      <c r="G813" s="50"/>
    </row>
    <row r="814" ht="15.75" customHeight="1">
      <c r="C814" s="79"/>
      <c r="D814" s="80"/>
      <c r="E814" s="81"/>
      <c r="G814" s="50"/>
    </row>
    <row r="815" ht="15.75" customHeight="1">
      <c r="C815" s="79"/>
      <c r="D815" s="80"/>
      <c r="E815" s="81"/>
      <c r="G815" s="50"/>
    </row>
    <row r="816" ht="15.75" customHeight="1">
      <c r="C816" s="79"/>
      <c r="D816" s="80"/>
      <c r="E816" s="81"/>
      <c r="G816" s="50"/>
    </row>
    <row r="817" ht="15.75" customHeight="1">
      <c r="C817" s="79"/>
      <c r="D817" s="80"/>
      <c r="E817" s="81"/>
      <c r="G817" s="50"/>
    </row>
    <row r="818" ht="15.75" customHeight="1">
      <c r="C818" s="79"/>
      <c r="D818" s="80"/>
      <c r="E818" s="81"/>
      <c r="G818" s="50"/>
    </row>
    <row r="819" ht="15.75" customHeight="1">
      <c r="C819" s="79"/>
      <c r="D819" s="80"/>
      <c r="E819" s="81"/>
      <c r="G819" s="50"/>
    </row>
    <row r="820" ht="15.75" customHeight="1">
      <c r="C820" s="79"/>
      <c r="D820" s="80"/>
      <c r="E820" s="81"/>
      <c r="G820" s="50"/>
    </row>
    <row r="821" ht="15.75" customHeight="1">
      <c r="C821" s="79"/>
      <c r="D821" s="80"/>
      <c r="E821" s="81"/>
      <c r="G821" s="50"/>
    </row>
    <row r="822" ht="15.75" customHeight="1">
      <c r="C822" s="79"/>
      <c r="D822" s="80"/>
      <c r="E822" s="81"/>
      <c r="G822" s="50"/>
    </row>
    <row r="823" ht="15.75" customHeight="1">
      <c r="C823" s="79"/>
      <c r="D823" s="80"/>
      <c r="E823" s="81"/>
      <c r="G823" s="50"/>
    </row>
    <row r="824" ht="15.75" customHeight="1">
      <c r="C824" s="79"/>
      <c r="D824" s="80"/>
      <c r="E824" s="81"/>
      <c r="G824" s="50"/>
    </row>
    <row r="825" ht="15.75" customHeight="1">
      <c r="C825" s="79"/>
      <c r="D825" s="80"/>
      <c r="E825" s="81"/>
      <c r="G825" s="50"/>
    </row>
    <row r="826" ht="15.75" customHeight="1">
      <c r="C826" s="79"/>
      <c r="D826" s="80"/>
      <c r="E826" s="81"/>
      <c r="G826" s="50"/>
    </row>
    <row r="827" ht="15.75" customHeight="1">
      <c r="C827" s="79"/>
      <c r="D827" s="80"/>
      <c r="E827" s="81"/>
      <c r="G827" s="50"/>
    </row>
    <row r="828" ht="15.75" customHeight="1">
      <c r="C828" s="79"/>
      <c r="D828" s="80"/>
      <c r="E828" s="81"/>
      <c r="G828" s="50"/>
    </row>
    <row r="829" ht="15.75" customHeight="1">
      <c r="C829" s="79"/>
      <c r="D829" s="80"/>
      <c r="E829" s="81"/>
      <c r="G829" s="50"/>
    </row>
    <row r="830" ht="15.75" customHeight="1">
      <c r="C830" s="79"/>
      <c r="D830" s="80"/>
      <c r="E830" s="81"/>
      <c r="G830" s="50"/>
    </row>
    <row r="831" ht="15.75" customHeight="1">
      <c r="C831" s="79"/>
      <c r="D831" s="80"/>
      <c r="E831" s="81"/>
      <c r="G831" s="50"/>
    </row>
    <row r="832" ht="15.75" customHeight="1">
      <c r="C832" s="79"/>
      <c r="D832" s="80"/>
      <c r="E832" s="81"/>
      <c r="G832" s="50"/>
    </row>
    <row r="833" ht="15.75" customHeight="1">
      <c r="C833" s="79"/>
      <c r="D833" s="80"/>
      <c r="E833" s="81"/>
      <c r="G833" s="50"/>
    </row>
    <row r="834" ht="15.75" customHeight="1">
      <c r="C834" s="79"/>
      <c r="D834" s="80"/>
      <c r="E834" s="81"/>
      <c r="G834" s="50"/>
    </row>
    <row r="835" ht="15.75" customHeight="1">
      <c r="C835" s="79"/>
      <c r="D835" s="80"/>
      <c r="E835" s="81"/>
      <c r="G835" s="50"/>
    </row>
    <row r="836" ht="15.75" customHeight="1">
      <c r="C836" s="79"/>
      <c r="D836" s="80"/>
      <c r="E836" s="81"/>
      <c r="G836" s="50"/>
    </row>
    <row r="837" ht="15.75" customHeight="1">
      <c r="C837" s="79"/>
      <c r="D837" s="80"/>
      <c r="E837" s="81"/>
      <c r="G837" s="50"/>
    </row>
    <row r="838" ht="15.75" customHeight="1">
      <c r="C838" s="79"/>
      <c r="D838" s="80"/>
      <c r="E838" s="81"/>
      <c r="G838" s="50"/>
    </row>
    <row r="839" ht="15.75" customHeight="1">
      <c r="C839" s="79"/>
      <c r="D839" s="80"/>
      <c r="E839" s="81"/>
      <c r="G839" s="50"/>
    </row>
    <row r="840" ht="15.75" customHeight="1">
      <c r="C840" s="79"/>
      <c r="D840" s="80"/>
      <c r="E840" s="81"/>
      <c r="G840" s="50"/>
    </row>
    <row r="841" ht="15.75" customHeight="1">
      <c r="C841" s="79"/>
      <c r="D841" s="80"/>
      <c r="E841" s="81"/>
      <c r="G841" s="50"/>
    </row>
    <row r="842" ht="15.75" customHeight="1">
      <c r="C842" s="79"/>
      <c r="D842" s="80"/>
      <c r="E842" s="81"/>
      <c r="G842" s="50"/>
    </row>
    <row r="843" ht="15.75" customHeight="1">
      <c r="C843" s="79"/>
      <c r="D843" s="80"/>
      <c r="E843" s="81"/>
      <c r="G843" s="50"/>
    </row>
    <row r="844" ht="15.75" customHeight="1">
      <c r="C844" s="79"/>
      <c r="D844" s="80"/>
      <c r="E844" s="81"/>
      <c r="G844" s="50"/>
    </row>
    <row r="845" ht="15.75" customHeight="1">
      <c r="C845" s="79"/>
      <c r="D845" s="80"/>
      <c r="E845" s="81"/>
      <c r="G845" s="50"/>
    </row>
    <row r="846" ht="15.75" customHeight="1">
      <c r="C846" s="79"/>
      <c r="D846" s="80"/>
      <c r="E846" s="81"/>
      <c r="G846" s="50"/>
    </row>
    <row r="847" ht="15.75" customHeight="1">
      <c r="C847" s="79"/>
      <c r="D847" s="80"/>
      <c r="E847" s="81"/>
      <c r="G847" s="50"/>
    </row>
    <row r="848" ht="15.75" customHeight="1">
      <c r="C848" s="79"/>
      <c r="D848" s="80"/>
      <c r="E848" s="81"/>
      <c r="G848" s="50"/>
    </row>
    <row r="849" ht="15.75" customHeight="1">
      <c r="C849" s="79"/>
      <c r="D849" s="80"/>
      <c r="E849" s="81"/>
      <c r="G849" s="50"/>
    </row>
    <row r="850" ht="15.75" customHeight="1">
      <c r="C850" s="79"/>
      <c r="D850" s="80"/>
      <c r="E850" s="81"/>
      <c r="G850" s="50"/>
    </row>
    <row r="851" ht="15.75" customHeight="1">
      <c r="C851" s="79"/>
      <c r="D851" s="80"/>
      <c r="E851" s="81"/>
      <c r="G851" s="50"/>
    </row>
    <row r="852" ht="15.75" customHeight="1">
      <c r="C852" s="79"/>
      <c r="D852" s="80"/>
      <c r="E852" s="81"/>
      <c r="G852" s="50"/>
    </row>
    <row r="853" ht="15.75" customHeight="1">
      <c r="C853" s="79"/>
      <c r="D853" s="80"/>
      <c r="E853" s="81"/>
      <c r="G853" s="50"/>
    </row>
    <row r="854" ht="15.75" customHeight="1">
      <c r="C854" s="79"/>
      <c r="D854" s="80"/>
      <c r="E854" s="81"/>
      <c r="G854" s="50"/>
    </row>
    <row r="855" ht="15.75" customHeight="1">
      <c r="C855" s="79"/>
      <c r="D855" s="80"/>
      <c r="E855" s="81"/>
      <c r="G855" s="50"/>
    </row>
    <row r="856" ht="15.75" customHeight="1">
      <c r="C856" s="79"/>
      <c r="D856" s="80"/>
      <c r="E856" s="81"/>
      <c r="G856" s="50"/>
    </row>
    <row r="857" ht="15.75" customHeight="1">
      <c r="C857" s="79"/>
      <c r="D857" s="80"/>
      <c r="E857" s="81"/>
      <c r="G857" s="50"/>
    </row>
    <row r="858" ht="15.75" customHeight="1">
      <c r="C858" s="79"/>
      <c r="D858" s="80"/>
      <c r="E858" s="81"/>
      <c r="G858" s="50"/>
    </row>
    <row r="859" ht="15.75" customHeight="1">
      <c r="C859" s="79"/>
      <c r="D859" s="80"/>
      <c r="E859" s="81"/>
      <c r="G859" s="50"/>
    </row>
    <row r="860" ht="15.75" customHeight="1">
      <c r="C860" s="79"/>
      <c r="D860" s="80"/>
      <c r="E860" s="81"/>
      <c r="G860" s="50"/>
    </row>
    <row r="861" ht="15.75" customHeight="1">
      <c r="C861" s="79"/>
      <c r="D861" s="80"/>
      <c r="E861" s="81"/>
      <c r="G861" s="50"/>
    </row>
    <row r="862" ht="15.75" customHeight="1">
      <c r="C862" s="79"/>
      <c r="D862" s="80"/>
      <c r="E862" s="81"/>
      <c r="G862" s="50"/>
    </row>
    <row r="863" ht="15.75" customHeight="1">
      <c r="C863" s="79"/>
      <c r="D863" s="80"/>
      <c r="E863" s="81"/>
      <c r="G863" s="50"/>
    </row>
    <row r="864" ht="15.75" customHeight="1">
      <c r="C864" s="79"/>
      <c r="D864" s="80"/>
      <c r="E864" s="81"/>
      <c r="G864" s="50"/>
    </row>
    <row r="865" ht="15.75" customHeight="1">
      <c r="C865" s="79"/>
      <c r="D865" s="80"/>
      <c r="E865" s="81"/>
      <c r="G865" s="50"/>
    </row>
    <row r="866" ht="15.75" customHeight="1">
      <c r="C866" s="79"/>
      <c r="D866" s="80"/>
      <c r="E866" s="81"/>
      <c r="G866" s="50"/>
    </row>
    <row r="867" ht="15.75" customHeight="1">
      <c r="C867" s="79"/>
      <c r="D867" s="80"/>
      <c r="E867" s="81"/>
      <c r="G867" s="50"/>
    </row>
    <row r="868" ht="15.75" customHeight="1">
      <c r="C868" s="79"/>
      <c r="D868" s="80"/>
      <c r="E868" s="81"/>
      <c r="G868" s="50"/>
    </row>
    <row r="869" ht="15.75" customHeight="1">
      <c r="C869" s="79"/>
      <c r="D869" s="80"/>
      <c r="E869" s="81"/>
      <c r="G869" s="50"/>
    </row>
    <row r="870" ht="15.75" customHeight="1">
      <c r="C870" s="79"/>
      <c r="D870" s="80"/>
      <c r="E870" s="81"/>
      <c r="G870" s="50"/>
    </row>
    <row r="871" ht="15.75" customHeight="1">
      <c r="C871" s="79"/>
      <c r="D871" s="80"/>
      <c r="E871" s="81"/>
      <c r="G871" s="50"/>
    </row>
    <row r="872" ht="15.75" customHeight="1">
      <c r="C872" s="79"/>
      <c r="D872" s="80"/>
      <c r="E872" s="81"/>
      <c r="G872" s="50"/>
    </row>
    <row r="873" ht="15.75" customHeight="1">
      <c r="C873" s="79"/>
      <c r="D873" s="80"/>
      <c r="E873" s="81"/>
      <c r="G873" s="50"/>
    </row>
    <row r="874" ht="15.75" customHeight="1">
      <c r="C874" s="79"/>
      <c r="D874" s="80"/>
      <c r="E874" s="81"/>
      <c r="G874" s="50"/>
    </row>
    <row r="875" ht="15.75" customHeight="1">
      <c r="C875" s="79"/>
      <c r="D875" s="80"/>
      <c r="E875" s="81"/>
      <c r="G875" s="50"/>
    </row>
    <row r="876" ht="15.75" customHeight="1">
      <c r="C876" s="79"/>
      <c r="D876" s="80"/>
      <c r="E876" s="81"/>
      <c r="G876" s="50"/>
    </row>
    <row r="877" ht="15.75" customHeight="1">
      <c r="C877" s="79"/>
      <c r="D877" s="80"/>
      <c r="E877" s="81"/>
      <c r="G877" s="50"/>
    </row>
    <row r="878" ht="15.75" customHeight="1">
      <c r="C878" s="79"/>
      <c r="D878" s="80"/>
      <c r="E878" s="81"/>
      <c r="G878" s="50"/>
    </row>
    <row r="879" ht="15.75" customHeight="1">
      <c r="C879" s="79"/>
      <c r="D879" s="80"/>
      <c r="E879" s="81"/>
      <c r="G879" s="50"/>
    </row>
    <row r="880" ht="15.75" customHeight="1">
      <c r="C880" s="79"/>
      <c r="D880" s="80"/>
      <c r="E880" s="81"/>
      <c r="G880" s="50"/>
    </row>
    <row r="881" ht="15.75" customHeight="1">
      <c r="C881" s="79"/>
      <c r="D881" s="80"/>
      <c r="E881" s="81"/>
      <c r="G881" s="50"/>
    </row>
    <row r="882" ht="15.75" customHeight="1">
      <c r="C882" s="79"/>
      <c r="D882" s="80"/>
      <c r="E882" s="81"/>
      <c r="G882" s="50"/>
    </row>
    <row r="883" ht="15.75" customHeight="1">
      <c r="C883" s="79"/>
      <c r="D883" s="80"/>
      <c r="E883" s="81"/>
      <c r="G883" s="50"/>
    </row>
    <row r="884" ht="15.75" customHeight="1">
      <c r="C884" s="79"/>
      <c r="D884" s="80"/>
      <c r="E884" s="81"/>
      <c r="G884" s="50"/>
    </row>
    <row r="885" ht="15.75" customHeight="1">
      <c r="C885" s="79"/>
      <c r="D885" s="80"/>
      <c r="E885" s="81"/>
      <c r="G885" s="50"/>
    </row>
    <row r="886" ht="15.75" customHeight="1">
      <c r="C886" s="79"/>
      <c r="D886" s="80"/>
      <c r="E886" s="81"/>
      <c r="G886" s="50"/>
    </row>
    <row r="887" ht="15.75" customHeight="1">
      <c r="C887" s="79"/>
      <c r="D887" s="80"/>
      <c r="E887" s="81"/>
      <c r="G887" s="50"/>
    </row>
    <row r="888" ht="15.75" customHeight="1">
      <c r="C888" s="79"/>
      <c r="D888" s="80"/>
      <c r="E888" s="81"/>
      <c r="G888" s="50"/>
    </row>
    <row r="889" ht="15.75" customHeight="1">
      <c r="C889" s="79"/>
      <c r="D889" s="80"/>
      <c r="E889" s="81"/>
      <c r="G889" s="50"/>
    </row>
    <row r="890" ht="15.75" customHeight="1">
      <c r="C890" s="79"/>
      <c r="D890" s="80"/>
      <c r="E890" s="81"/>
      <c r="G890" s="50"/>
    </row>
    <row r="891" ht="15.75" customHeight="1">
      <c r="C891" s="79"/>
      <c r="D891" s="80"/>
      <c r="E891" s="81"/>
      <c r="G891" s="50"/>
    </row>
    <row r="892" ht="15.75" customHeight="1">
      <c r="C892" s="79"/>
      <c r="D892" s="80"/>
      <c r="E892" s="81"/>
      <c r="G892" s="50"/>
    </row>
    <row r="893" ht="15.75" customHeight="1">
      <c r="C893" s="79"/>
      <c r="D893" s="80"/>
      <c r="E893" s="81"/>
      <c r="G893" s="50"/>
    </row>
    <row r="894" ht="15.75" customHeight="1">
      <c r="C894" s="79"/>
      <c r="D894" s="80"/>
      <c r="E894" s="81"/>
      <c r="G894" s="50"/>
    </row>
    <row r="895" ht="15.75" customHeight="1">
      <c r="C895" s="79"/>
      <c r="D895" s="80"/>
      <c r="E895" s="81"/>
      <c r="G895" s="50"/>
    </row>
    <row r="896" ht="15.75" customHeight="1">
      <c r="C896" s="79"/>
      <c r="D896" s="80"/>
      <c r="E896" s="81"/>
      <c r="G896" s="50"/>
    </row>
    <row r="897" ht="15.75" customHeight="1">
      <c r="C897" s="79"/>
      <c r="D897" s="80"/>
      <c r="E897" s="81"/>
      <c r="G897" s="50"/>
    </row>
    <row r="898" ht="15.75" customHeight="1">
      <c r="C898" s="79"/>
      <c r="D898" s="80"/>
      <c r="E898" s="81"/>
      <c r="G898" s="50"/>
    </row>
    <row r="899" ht="15.75" customHeight="1">
      <c r="C899" s="79"/>
      <c r="D899" s="80"/>
      <c r="E899" s="81"/>
      <c r="G899" s="50"/>
    </row>
    <row r="900" ht="15.75" customHeight="1">
      <c r="C900" s="79"/>
      <c r="D900" s="80"/>
      <c r="E900" s="81"/>
      <c r="G900" s="50"/>
    </row>
    <row r="901" ht="15.75" customHeight="1">
      <c r="C901" s="79"/>
      <c r="D901" s="80"/>
      <c r="E901" s="81"/>
      <c r="G901" s="50"/>
    </row>
    <row r="902" ht="15.75" customHeight="1">
      <c r="C902" s="79"/>
      <c r="D902" s="80"/>
      <c r="E902" s="81"/>
      <c r="G902" s="50"/>
    </row>
    <row r="903" ht="15.75" customHeight="1">
      <c r="C903" s="79"/>
      <c r="D903" s="80"/>
      <c r="E903" s="81"/>
      <c r="G903" s="50"/>
    </row>
    <row r="904" ht="15.75" customHeight="1">
      <c r="C904" s="79"/>
      <c r="D904" s="80"/>
      <c r="E904" s="81"/>
      <c r="G904" s="50"/>
    </row>
    <row r="905" ht="15.75" customHeight="1">
      <c r="C905" s="79"/>
      <c r="D905" s="80"/>
      <c r="E905" s="81"/>
      <c r="G905" s="50"/>
    </row>
    <row r="906" ht="15.75" customHeight="1">
      <c r="C906" s="79"/>
      <c r="D906" s="80"/>
      <c r="E906" s="81"/>
      <c r="G906" s="50"/>
    </row>
    <row r="907" ht="15.75" customHeight="1">
      <c r="C907" s="79"/>
      <c r="D907" s="80"/>
      <c r="E907" s="81"/>
      <c r="G907" s="50"/>
    </row>
    <row r="908" ht="15.75" customHeight="1">
      <c r="C908" s="79"/>
      <c r="D908" s="80"/>
      <c r="E908" s="81"/>
      <c r="G908" s="50"/>
    </row>
    <row r="909" ht="15.75" customHeight="1">
      <c r="C909" s="79"/>
      <c r="D909" s="80"/>
      <c r="E909" s="81"/>
      <c r="G909" s="50"/>
    </row>
    <row r="910" ht="15.75" customHeight="1">
      <c r="C910" s="79"/>
      <c r="D910" s="80"/>
      <c r="E910" s="81"/>
      <c r="G910" s="50"/>
    </row>
    <row r="911" ht="15.75" customHeight="1">
      <c r="C911" s="79"/>
      <c r="D911" s="80"/>
      <c r="E911" s="81"/>
      <c r="G911" s="50"/>
    </row>
    <row r="912" ht="15.75" customHeight="1">
      <c r="C912" s="79"/>
      <c r="D912" s="80"/>
      <c r="E912" s="81"/>
      <c r="G912" s="50"/>
    </row>
    <row r="913" ht="15.75" customHeight="1">
      <c r="C913" s="79"/>
      <c r="D913" s="80"/>
      <c r="E913" s="81"/>
      <c r="G913" s="50"/>
    </row>
    <row r="914" ht="15.75" customHeight="1">
      <c r="C914" s="79"/>
      <c r="D914" s="80"/>
      <c r="E914" s="81"/>
      <c r="G914" s="50"/>
    </row>
    <row r="915" ht="15.75" customHeight="1">
      <c r="C915" s="79"/>
      <c r="D915" s="80"/>
      <c r="E915" s="81"/>
      <c r="G915" s="50"/>
    </row>
    <row r="916" ht="15.75" customHeight="1">
      <c r="C916" s="79"/>
      <c r="D916" s="80"/>
      <c r="E916" s="81"/>
      <c r="G916" s="50"/>
    </row>
    <row r="917" ht="15.75" customHeight="1">
      <c r="C917" s="79"/>
      <c r="D917" s="80"/>
      <c r="E917" s="81"/>
      <c r="G917" s="50"/>
    </row>
    <row r="918" ht="15.75" customHeight="1">
      <c r="C918" s="79"/>
      <c r="D918" s="80"/>
      <c r="E918" s="81"/>
      <c r="G918" s="50"/>
    </row>
    <row r="919" ht="15.75" customHeight="1">
      <c r="C919" s="79"/>
      <c r="D919" s="80"/>
      <c r="E919" s="81"/>
      <c r="G919" s="50"/>
    </row>
    <row r="920" ht="15.75" customHeight="1">
      <c r="C920" s="79"/>
      <c r="D920" s="80"/>
      <c r="E920" s="81"/>
      <c r="G920" s="50"/>
    </row>
    <row r="921" ht="15.75" customHeight="1">
      <c r="C921" s="79"/>
      <c r="D921" s="80"/>
      <c r="E921" s="81"/>
      <c r="G921" s="50"/>
    </row>
    <row r="922" ht="15.75" customHeight="1">
      <c r="C922" s="79"/>
      <c r="D922" s="80"/>
      <c r="E922" s="81"/>
      <c r="G922" s="50"/>
    </row>
    <row r="923" ht="15.75" customHeight="1">
      <c r="C923" s="79"/>
      <c r="D923" s="80"/>
      <c r="E923" s="81"/>
      <c r="G923" s="50"/>
    </row>
    <row r="924" ht="15.75" customHeight="1">
      <c r="C924" s="79"/>
      <c r="D924" s="80"/>
      <c r="E924" s="81"/>
      <c r="G924" s="50"/>
    </row>
    <row r="925" ht="15.75" customHeight="1">
      <c r="C925" s="79"/>
      <c r="D925" s="80"/>
      <c r="E925" s="81"/>
      <c r="G925" s="50"/>
    </row>
    <row r="926" ht="15.75" customHeight="1">
      <c r="C926" s="79"/>
      <c r="D926" s="80"/>
      <c r="E926" s="81"/>
      <c r="G926" s="50"/>
    </row>
    <row r="927" ht="15.75" customHeight="1">
      <c r="C927" s="79"/>
      <c r="D927" s="80"/>
      <c r="E927" s="81"/>
      <c r="G927" s="50"/>
    </row>
    <row r="928" ht="15.75" customHeight="1">
      <c r="C928" s="79"/>
      <c r="D928" s="80"/>
      <c r="E928" s="81"/>
      <c r="G928" s="50"/>
    </row>
    <row r="929" ht="15.75" customHeight="1">
      <c r="C929" s="79"/>
      <c r="D929" s="80"/>
      <c r="E929" s="81"/>
      <c r="G929" s="50"/>
    </row>
    <row r="930" ht="15.75" customHeight="1">
      <c r="C930" s="79"/>
      <c r="D930" s="80"/>
      <c r="E930" s="81"/>
      <c r="G930" s="50"/>
    </row>
    <row r="931" ht="15.75" customHeight="1">
      <c r="C931" s="79"/>
      <c r="D931" s="80"/>
      <c r="E931" s="81"/>
      <c r="G931" s="50"/>
    </row>
    <row r="932" ht="15.75" customHeight="1">
      <c r="C932" s="79"/>
      <c r="D932" s="80"/>
      <c r="E932" s="81"/>
      <c r="G932" s="50"/>
    </row>
    <row r="933" ht="15.75" customHeight="1">
      <c r="C933" s="79"/>
      <c r="D933" s="80"/>
      <c r="E933" s="81"/>
      <c r="G933" s="50"/>
    </row>
    <row r="934" ht="15.75" customHeight="1">
      <c r="C934" s="79"/>
      <c r="D934" s="80"/>
      <c r="E934" s="81"/>
      <c r="G934" s="50"/>
    </row>
    <row r="935" ht="15.75" customHeight="1">
      <c r="C935" s="79"/>
      <c r="D935" s="80"/>
      <c r="E935" s="81"/>
      <c r="G935" s="50"/>
    </row>
    <row r="936" ht="15.75" customHeight="1">
      <c r="C936" s="79"/>
      <c r="D936" s="80"/>
      <c r="E936" s="81"/>
      <c r="G936" s="50"/>
    </row>
    <row r="937" ht="15.75" customHeight="1">
      <c r="C937" s="79"/>
      <c r="D937" s="80"/>
      <c r="E937" s="81"/>
      <c r="G937" s="50"/>
    </row>
    <row r="938" ht="15.75" customHeight="1">
      <c r="C938" s="79"/>
      <c r="D938" s="80"/>
      <c r="E938" s="81"/>
      <c r="G938" s="50"/>
    </row>
    <row r="939" ht="15.75" customHeight="1">
      <c r="C939" s="79"/>
      <c r="D939" s="80"/>
      <c r="E939" s="81"/>
      <c r="G939" s="50"/>
    </row>
    <row r="940" ht="15.75" customHeight="1">
      <c r="C940" s="79"/>
      <c r="D940" s="80"/>
      <c r="E940" s="81"/>
      <c r="G940" s="50"/>
    </row>
    <row r="941" ht="15.75" customHeight="1">
      <c r="C941" s="79"/>
      <c r="D941" s="80"/>
      <c r="E941" s="81"/>
      <c r="G941" s="50"/>
    </row>
    <row r="942" ht="15.75" customHeight="1">
      <c r="C942" s="79"/>
      <c r="D942" s="80"/>
      <c r="E942" s="81"/>
      <c r="G942" s="50"/>
    </row>
    <row r="943" ht="15.75" customHeight="1">
      <c r="C943" s="79"/>
      <c r="D943" s="80"/>
      <c r="E943" s="81"/>
      <c r="G943" s="50"/>
    </row>
    <row r="944" ht="15.75" customHeight="1">
      <c r="C944" s="79"/>
      <c r="D944" s="80"/>
      <c r="E944" s="81"/>
      <c r="G944" s="50"/>
    </row>
    <row r="945" ht="15.75" customHeight="1">
      <c r="C945" s="79"/>
      <c r="D945" s="80"/>
      <c r="E945" s="81"/>
      <c r="G945" s="50"/>
    </row>
    <row r="946" ht="15.75" customHeight="1">
      <c r="C946" s="79"/>
      <c r="D946" s="80"/>
      <c r="E946" s="81"/>
      <c r="G946" s="50"/>
    </row>
    <row r="947" ht="15.75" customHeight="1">
      <c r="C947" s="79"/>
      <c r="D947" s="80"/>
      <c r="E947" s="81"/>
      <c r="G947" s="50"/>
    </row>
    <row r="948" ht="15.75" customHeight="1">
      <c r="C948" s="79"/>
      <c r="D948" s="80"/>
      <c r="E948" s="81"/>
      <c r="G948" s="50"/>
    </row>
    <row r="949" ht="15.75" customHeight="1">
      <c r="C949" s="79"/>
      <c r="D949" s="80"/>
      <c r="E949" s="81"/>
      <c r="G949" s="50"/>
    </row>
    <row r="950" ht="15.75" customHeight="1">
      <c r="C950" s="79"/>
      <c r="D950" s="80"/>
      <c r="E950" s="81"/>
      <c r="G950" s="50"/>
    </row>
    <row r="951" ht="15.75" customHeight="1">
      <c r="C951" s="79"/>
      <c r="D951" s="80"/>
      <c r="E951" s="81"/>
      <c r="G951" s="50"/>
    </row>
    <row r="952" ht="15.75" customHeight="1">
      <c r="C952" s="79"/>
      <c r="D952" s="80"/>
      <c r="E952" s="81"/>
      <c r="G952" s="50"/>
    </row>
    <row r="953" ht="15.75" customHeight="1">
      <c r="C953" s="79"/>
      <c r="D953" s="80"/>
      <c r="E953" s="81"/>
      <c r="G953" s="50"/>
    </row>
    <row r="954" ht="15.75" customHeight="1">
      <c r="C954" s="79"/>
      <c r="D954" s="80"/>
      <c r="E954" s="81"/>
      <c r="G954" s="50"/>
    </row>
    <row r="955" ht="15.75" customHeight="1">
      <c r="C955" s="79"/>
      <c r="D955" s="80"/>
      <c r="E955" s="81"/>
      <c r="G955" s="50"/>
    </row>
    <row r="956" ht="15.75" customHeight="1">
      <c r="C956" s="79"/>
      <c r="D956" s="80"/>
      <c r="E956" s="81"/>
      <c r="G956" s="50"/>
    </row>
    <row r="957" ht="15.75" customHeight="1">
      <c r="C957" s="79"/>
      <c r="D957" s="80"/>
      <c r="E957" s="81"/>
      <c r="G957" s="50"/>
    </row>
    <row r="958" ht="15.75" customHeight="1">
      <c r="C958" s="79"/>
      <c r="D958" s="80"/>
      <c r="E958" s="81"/>
      <c r="G958" s="50"/>
    </row>
    <row r="959" ht="15.75" customHeight="1">
      <c r="C959" s="79"/>
      <c r="D959" s="80"/>
      <c r="E959" s="81"/>
      <c r="G959" s="50"/>
    </row>
    <row r="960" ht="15.75" customHeight="1">
      <c r="C960" s="79"/>
      <c r="D960" s="80"/>
      <c r="E960" s="81"/>
      <c r="G960" s="50"/>
    </row>
    <row r="961" ht="15.75" customHeight="1">
      <c r="C961" s="79"/>
      <c r="D961" s="80"/>
      <c r="E961" s="81"/>
      <c r="G961" s="50"/>
    </row>
    <row r="962" ht="15.75" customHeight="1">
      <c r="C962" s="79"/>
      <c r="D962" s="80"/>
      <c r="E962" s="81"/>
      <c r="G962" s="50"/>
    </row>
    <row r="963" ht="15.75" customHeight="1">
      <c r="C963" s="79"/>
      <c r="D963" s="80"/>
      <c r="E963" s="81"/>
      <c r="G963" s="50"/>
    </row>
    <row r="964" ht="15.75" customHeight="1">
      <c r="C964" s="79"/>
      <c r="D964" s="80"/>
      <c r="E964" s="81"/>
      <c r="G964" s="50"/>
    </row>
    <row r="965" ht="15.75" customHeight="1">
      <c r="C965" s="79"/>
      <c r="D965" s="80"/>
      <c r="E965" s="81"/>
      <c r="G965" s="50"/>
    </row>
    <row r="966" ht="15.75" customHeight="1">
      <c r="C966" s="79"/>
      <c r="D966" s="80"/>
      <c r="E966" s="81"/>
      <c r="G966" s="50"/>
    </row>
    <row r="967" ht="15.75" customHeight="1">
      <c r="C967" s="79"/>
      <c r="D967" s="80"/>
      <c r="E967" s="81"/>
      <c r="G967" s="50"/>
    </row>
    <row r="968" ht="15.75" customHeight="1">
      <c r="C968" s="79"/>
      <c r="D968" s="80"/>
      <c r="E968" s="81"/>
      <c r="G968" s="50"/>
    </row>
    <row r="969" ht="15.75" customHeight="1">
      <c r="C969" s="79"/>
      <c r="D969" s="80"/>
      <c r="E969" s="81"/>
      <c r="G969" s="50"/>
    </row>
    <row r="970" ht="15.75" customHeight="1">
      <c r="C970" s="79"/>
      <c r="D970" s="80"/>
      <c r="E970" s="81"/>
      <c r="G970" s="50"/>
    </row>
    <row r="971" ht="15.75" customHeight="1">
      <c r="C971" s="79"/>
      <c r="D971" s="80"/>
      <c r="E971" s="81"/>
      <c r="G971" s="50"/>
    </row>
    <row r="972" ht="15.75" customHeight="1">
      <c r="C972" s="79"/>
      <c r="D972" s="80"/>
      <c r="E972" s="81"/>
      <c r="G972" s="50"/>
    </row>
    <row r="973" ht="15.75" customHeight="1">
      <c r="C973" s="79"/>
      <c r="D973" s="80"/>
      <c r="E973" s="81"/>
      <c r="G973" s="50"/>
    </row>
    <row r="974" ht="15.75" customHeight="1">
      <c r="C974" s="79"/>
      <c r="D974" s="80"/>
      <c r="E974" s="81"/>
      <c r="G974" s="50"/>
    </row>
    <row r="975" ht="15.75" customHeight="1">
      <c r="C975" s="79"/>
      <c r="D975" s="80"/>
      <c r="E975" s="81"/>
      <c r="G975" s="50"/>
    </row>
    <row r="976" ht="15.75" customHeight="1">
      <c r="C976" s="79"/>
      <c r="D976" s="80"/>
      <c r="E976" s="81"/>
      <c r="G976" s="50"/>
    </row>
    <row r="977" ht="15.75" customHeight="1">
      <c r="C977" s="79"/>
      <c r="D977" s="80"/>
      <c r="E977" s="81"/>
      <c r="G977" s="50"/>
    </row>
    <row r="978" ht="15.75" customHeight="1">
      <c r="C978" s="79"/>
      <c r="D978" s="80"/>
      <c r="E978" s="81"/>
      <c r="G978" s="50"/>
    </row>
    <row r="979" ht="15.75" customHeight="1">
      <c r="C979" s="79"/>
      <c r="D979" s="80"/>
      <c r="E979" s="81"/>
      <c r="G979" s="50"/>
    </row>
    <row r="980" ht="15.75" customHeight="1">
      <c r="C980" s="79"/>
      <c r="D980" s="80"/>
      <c r="E980" s="81"/>
      <c r="G980" s="50"/>
    </row>
    <row r="981" ht="15.75" customHeight="1">
      <c r="C981" s="79"/>
      <c r="D981" s="80"/>
      <c r="E981" s="81"/>
      <c r="G981" s="50"/>
    </row>
    <row r="982" ht="15.75" customHeight="1">
      <c r="C982" s="79"/>
      <c r="D982" s="80"/>
      <c r="E982" s="81"/>
      <c r="G982" s="50"/>
    </row>
    <row r="983" ht="15.75" customHeight="1">
      <c r="C983" s="79"/>
      <c r="D983" s="80"/>
      <c r="E983" s="81"/>
      <c r="G983" s="50"/>
    </row>
    <row r="984" ht="15.75" customHeight="1">
      <c r="C984" s="79"/>
      <c r="D984" s="80"/>
      <c r="E984" s="81"/>
      <c r="G984" s="50"/>
    </row>
    <row r="985" ht="15.75" customHeight="1">
      <c r="C985" s="79"/>
      <c r="D985" s="80"/>
      <c r="E985" s="81"/>
      <c r="G985" s="50"/>
    </row>
    <row r="986" ht="15.75" customHeight="1">
      <c r="C986" s="79"/>
      <c r="D986" s="80"/>
      <c r="E986" s="81"/>
      <c r="G986" s="50"/>
    </row>
    <row r="987" ht="15.75" customHeight="1">
      <c r="C987" s="79"/>
      <c r="D987" s="80"/>
      <c r="E987" s="81"/>
      <c r="G987" s="50"/>
    </row>
    <row r="988" ht="15.75" customHeight="1">
      <c r="C988" s="79"/>
      <c r="D988" s="80"/>
      <c r="E988" s="81"/>
      <c r="G988" s="50"/>
    </row>
    <row r="989" ht="15.75" customHeight="1">
      <c r="C989" s="79"/>
      <c r="D989" s="80"/>
      <c r="E989" s="81"/>
      <c r="G989" s="50"/>
    </row>
    <row r="990" ht="15.75" customHeight="1">
      <c r="C990" s="79"/>
      <c r="D990" s="80"/>
      <c r="E990" s="81"/>
      <c r="G990" s="50"/>
    </row>
    <row r="991" ht="15.75" customHeight="1">
      <c r="C991" s="79"/>
      <c r="D991" s="80"/>
      <c r="E991" s="81"/>
      <c r="G991" s="50"/>
    </row>
    <row r="992" ht="15.75" customHeight="1">
      <c r="C992" s="79"/>
      <c r="D992" s="80"/>
      <c r="E992" s="81"/>
      <c r="G992" s="50"/>
    </row>
    <row r="993" ht="15.75" customHeight="1">
      <c r="C993" s="79"/>
      <c r="D993" s="80"/>
      <c r="E993" s="81"/>
      <c r="G993" s="50"/>
    </row>
    <row r="994" ht="15.75" customHeight="1">
      <c r="C994" s="79"/>
      <c r="D994" s="80"/>
      <c r="E994" s="81"/>
      <c r="G994" s="50"/>
    </row>
    <row r="995" ht="15.75" customHeight="1">
      <c r="C995" s="79"/>
      <c r="D995" s="80"/>
      <c r="E995" s="81"/>
      <c r="G995" s="50"/>
    </row>
    <row r="996" ht="15.75" customHeight="1">
      <c r="C996" s="79"/>
      <c r="D996" s="80"/>
      <c r="E996" s="81"/>
      <c r="G996" s="50"/>
    </row>
    <row r="997" ht="15.75" customHeight="1">
      <c r="C997" s="79"/>
      <c r="D997" s="80"/>
      <c r="E997" s="81"/>
      <c r="G997" s="50"/>
    </row>
    <row r="998" ht="15.75" customHeight="1">
      <c r="C998" s="79"/>
      <c r="D998" s="80"/>
      <c r="E998" s="81"/>
      <c r="G998" s="50"/>
    </row>
    <row r="999" ht="15.75" customHeight="1">
      <c r="C999" s="79"/>
      <c r="D999" s="80"/>
      <c r="E999" s="81"/>
      <c r="G999" s="50"/>
    </row>
    <row r="1000" ht="15.75" customHeight="1">
      <c r="C1000" s="79"/>
      <c r="D1000" s="80"/>
      <c r="E1000" s="81"/>
      <c r="G1000" s="50"/>
    </row>
    <row r="1001" ht="15.75" customHeight="1">
      <c r="C1001" s="79"/>
      <c r="D1001" s="80"/>
      <c r="E1001" s="81"/>
      <c r="G1001" s="50"/>
    </row>
    <row r="1002" ht="15.75" customHeight="1">
      <c r="C1002" s="79"/>
      <c r="D1002" s="80"/>
      <c r="E1002" s="81"/>
      <c r="G1002" s="50"/>
    </row>
    <row r="1003" ht="15.75" customHeight="1">
      <c r="C1003" s="79"/>
      <c r="D1003" s="80"/>
      <c r="E1003" s="81"/>
      <c r="G1003" s="50"/>
    </row>
    <row r="1004" ht="15.75" customHeight="1">
      <c r="C1004" s="79"/>
      <c r="D1004" s="80"/>
      <c r="E1004" s="81"/>
      <c r="G1004" s="50"/>
    </row>
    <row r="1005" ht="15.75" customHeight="1">
      <c r="C1005" s="79"/>
      <c r="D1005" s="80"/>
      <c r="E1005" s="81"/>
      <c r="G1005" s="50"/>
    </row>
    <row r="1006" ht="15.75" customHeight="1">
      <c r="C1006" s="79"/>
      <c r="D1006" s="80"/>
      <c r="E1006" s="81"/>
      <c r="G1006" s="50"/>
    </row>
    <row r="1007" ht="15.75" customHeight="1">
      <c r="C1007" s="79"/>
      <c r="D1007" s="80"/>
      <c r="E1007" s="81"/>
      <c r="G1007" s="50"/>
    </row>
    <row r="1008" ht="15.75" customHeight="1">
      <c r="C1008" s="79"/>
      <c r="D1008" s="80"/>
      <c r="E1008" s="81"/>
      <c r="G1008" s="50"/>
    </row>
    <row r="1009" ht="15.75" customHeight="1">
      <c r="C1009" s="79"/>
      <c r="D1009" s="80"/>
      <c r="E1009" s="81"/>
      <c r="G1009" s="50"/>
    </row>
    <row r="1010" ht="15.75" customHeight="1">
      <c r="C1010" s="79"/>
      <c r="D1010" s="80"/>
      <c r="E1010" s="81"/>
      <c r="G1010" s="50"/>
    </row>
    <row r="1011" ht="15.75" customHeight="1">
      <c r="C1011" s="79"/>
      <c r="D1011" s="80"/>
      <c r="E1011" s="81"/>
      <c r="G1011" s="50"/>
    </row>
    <row r="1012" ht="15.75" customHeight="1">
      <c r="C1012" s="79"/>
      <c r="D1012" s="80"/>
      <c r="E1012" s="81"/>
      <c r="G1012" s="50"/>
    </row>
    <row r="1013" ht="15.75" customHeight="1">
      <c r="C1013" s="79"/>
      <c r="D1013" s="80"/>
      <c r="E1013" s="81"/>
      <c r="G1013" s="50"/>
    </row>
    <row r="1014" ht="15.75" customHeight="1">
      <c r="C1014" s="79"/>
      <c r="D1014" s="80"/>
      <c r="E1014" s="81"/>
      <c r="G1014" s="50"/>
    </row>
    <row r="1015" ht="15.75" customHeight="1">
      <c r="C1015" s="79"/>
      <c r="D1015" s="80"/>
      <c r="E1015" s="81"/>
      <c r="G1015" s="50"/>
    </row>
    <row r="1016" ht="15.75" customHeight="1">
      <c r="C1016" s="79"/>
      <c r="D1016" s="80"/>
      <c r="E1016" s="81"/>
      <c r="G1016" s="50"/>
    </row>
    <row r="1017" ht="15.75" customHeight="1">
      <c r="C1017" s="79"/>
      <c r="D1017" s="80"/>
      <c r="E1017" s="81"/>
      <c r="G1017" s="50"/>
    </row>
    <row r="1018" ht="15.75" customHeight="1">
      <c r="C1018" s="79"/>
      <c r="D1018" s="80"/>
      <c r="E1018" s="81"/>
      <c r="G1018" s="50"/>
    </row>
    <row r="1019" ht="15.75" customHeight="1">
      <c r="C1019" s="79"/>
      <c r="D1019" s="80"/>
      <c r="E1019" s="81"/>
      <c r="G1019" s="50"/>
    </row>
    <row r="1020" ht="15.75" customHeight="1">
      <c r="C1020" s="79"/>
      <c r="D1020" s="80"/>
      <c r="E1020" s="81"/>
      <c r="G1020" s="50"/>
    </row>
    <row r="1021" ht="15.75" customHeight="1">
      <c r="C1021" s="79"/>
      <c r="D1021" s="80"/>
      <c r="E1021" s="81"/>
      <c r="G1021" s="50"/>
    </row>
    <row r="1022" ht="15.75" customHeight="1">
      <c r="C1022" s="79"/>
      <c r="D1022" s="80"/>
      <c r="E1022" s="81"/>
      <c r="G1022" s="50"/>
    </row>
    <row r="1023" ht="15.75" customHeight="1">
      <c r="C1023" s="79"/>
      <c r="D1023" s="80"/>
      <c r="E1023" s="81"/>
      <c r="G1023" s="50"/>
    </row>
    <row r="1024" ht="15.75" customHeight="1">
      <c r="C1024" s="79"/>
      <c r="D1024" s="80"/>
      <c r="E1024" s="81"/>
      <c r="G1024" s="50"/>
    </row>
    <row r="1025" ht="15.75" customHeight="1">
      <c r="C1025" s="79"/>
      <c r="D1025" s="80"/>
      <c r="E1025" s="81"/>
      <c r="G1025" s="50"/>
    </row>
    <row r="1026" ht="15.75" customHeight="1">
      <c r="C1026" s="79"/>
      <c r="D1026" s="80"/>
      <c r="E1026" s="81"/>
      <c r="G1026" s="50"/>
    </row>
    <row r="1027" ht="15.75" customHeight="1">
      <c r="C1027" s="79"/>
      <c r="D1027" s="80"/>
      <c r="E1027" s="81"/>
      <c r="G1027" s="50"/>
    </row>
    <row r="1028" ht="15.75" customHeight="1">
      <c r="C1028" s="79"/>
      <c r="D1028" s="80"/>
      <c r="E1028" s="81"/>
      <c r="G1028" s="50"/>
    </row>
    <row r="1029" ht="15.75" customHeight="1">
      <c r="C1029" s="79"/>
      <c r="D1029" s="80"/>
      <c r="E1029" s="81"/>
      <c r="G1029" s="50"/>
    </row>
    <row r="1030" ht="15.75" customHeight="1">
      <c r="C1030" s="79"/>
      <c r="D1030" s="80"/>
      <c r="E1030" s="81"/>
      <c r="G1030" s="50"/>
    </row>
    <row r="1031" ht="15.75" customHeight="1">
      <c r="C1031" s="79"/>
      <c r="D1031" s="80"/>
      <c r="E1031" s="81"/>
      <c r="G1031" s="50"/>
    </row>
    <row r="1032" ht="15.75" customHeight="1">
      <c r="C1032" s="79"/>
      <c r="D1032" s="80"/>
      <c r="E1032" s="81"/>
      <c r="G1032" s="50"/>
    </row>
    <row r="1033" ht="15.75" customHeight="1">
      <c r="C1033" s="79"/>
      <c r="D1033" s="80"/>
      <c r="E1033" s="81"/>
      <c r="G1033" s="50"/>
    </row>
    <row r="1034" ht="15.75" customHeight="1">
      <c r="C1034" s="79"/>
      <c r="D1034" s="80"/>
      <c r="E1034" s="81"/>
      <c r="G1034" s="50"/>
    </row>
  </sheetData>
  <mergeCells count="1">
    <mergeCell ref="B1:H1"/>
  </mergeCells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2.63" defaultRowHeight="15.0"/>
  <cols>
    <col customWidth="1" min="1" max="1" width="15.0"/>
    <col customWidth="1" min="2" max="2" width="34.38"/>
    <col customWidth="1" min="3" max="3" width="27.5"/>
    <col customWidth="1" min="4" max="4" width="31.75"/>
    <col customWidth="1" min="5" max="5" width="16.13"/>
    <col customWidth="1" min="6" max="6" width="13.38"/>
    <col customWidth="1" min="7" max="7" width="12.0"/>
  </cols>
  <sheetData>
    <row r="1" ht="34.5" customHeight="1">
      <c r="A1" s="51" t="s">
        <v>119</v>
      </c>
      <c r="B1" s="52" t="s">
        <v>139</v>
      </c>
    </row>
    <row r="2" ht="15.75" customHeight="1">
      <c r="A2" s="8" t="s">
        <v>121</v>
      </c>
      <c r="B2" s="8" t="s">
        <v>122</v>
      </c>
      <c r="C2" s="8" t="s">
        <v>123</v>
      </c>
      <c r="D2" s="53" t="s">
        <v>124</v>
      </c>
      <c r="E2" s="54" t="s">
        <v>2</v>
      </c>
      <c r="F2" s="54" t="s">
        <v>3</v>
      </c>
      <c r="G2" s="54" t="s">
        <v>4</v>
      </c>
      <c r="H2" s="54" t="s">
        <v>5</v>
      </c>
      <c r="I2" s="8" t="s">
        <v>125</v>
      </c>
      <c r="J2" s="8" t="s">
        <v>126</v>
      </c>
      <c r="K2" s="8" t="s">
        <v>127</v>
      </c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</row>
    <row r="3" ht="15.75" customHeight="1">
      <c r="A3" s="55">
        <v>63601.0</v>
      </c>
      <c r="B3" s="116" t="s">
        <v>54</v>
      </c>
      <c r="C3" s="92"/>
      <c r="D3" s="117"/>
      <c r="E3" s="59">
        <f t="shared" ref="E3:H3" si="1">SUM(E4:E6)</f>
        <v>0</v>
      </c>
      <c r="F3" s="59">
        <f t="shared" si="1"/>
        <v>0</v>
      </c>
      <c r="G3" s="59">
        <f t="shared" si="1"/>
        <v>0</v>
      </c>
      <c r="H3" s="59">
        <f t="shared" si="1"/>
        <v>0</v>
      </c>
      <c r="I3" s="118">
        <f>SUM(E3:H3)</f>
        <v>0</v>
      </c>
      <c r="J3" s="119"/>
      <c r="K3" s="85"/>
    </row>
    <row r="4" ht="15.75" customHeight="1">
      <c r="A4" s="61"/>
      <c r="B4" s="61"/>
      <c r="C4" s="61"/>
      <c r="D4" s="64"/>
      <c r="E4" s="63"/>
      <c r="F4" s="64"/>
      <c r="G4" s="64"/>
      <c r="H4" s="64"/>
      <c r="I4" s="64"/>
      <c r="J4" s="120"/>
      <c r="K4" s="85"/>
    </row>
    <row r="5" ht="15.75" customHeight="1">
      <c r="A5" s="61"/>
      <c r="B5" s="61"/>
      <c r="C5" s="61"/>
      <c r="D5" s="64"/>
      <c r="E5" s="63"/>
      <c r="F5" s="64"/>
      <c r="G5" s="64"/>
      <c r="H5" s="64"/>
      <c r="I5" s="64"/>
      <c r="J5" s="120"/>
      <c r="K5" s="85"/>
    </row>
    <row r="6" ht="15.75" customHeight="1">
      <c r="A6" s="61"/>
      <c r="B6" s="61"/>
      <c r="C6" s="61"/>
      <c r="D6" s="64"/>
      <c r="E6" s="63"/>
      <c r="F6" s="64"/>
      <c r="G6" s="64"/>
      <c r="H6" s="64"/>
      <c r="I6" s="64"/>
      <c r="J6" s="120"/>
      <c r="K6" s="85"/>
    </row>
    <row r="7" ht="15.75" customHeight="1">
      <c r="A7" s="55">
        <v>63602.0</v>
      </c>
      <c r="B7" s="121" t="s">
        <v>55</v>
      </c>
      <c r="C7" s="122"/>
      <c r="D7" s="123"/>
      <c r="E7" s="59">
        <f t="shared" ref="E7:H7" si="2">SUM(E8:E10)</f>
        <v>0</v>
      </c>
      <c r="F7" s="59">
        <f t="shared" si="2"/>
        <v>0</v>
      </c>
      <c r="G7" s="59">
        <f t="shared" si="2"/>
        <v>0</v>
      </c>
      <c r="H7" s="59">
        <f t="shared" si="2"/>
        <v>0</v>
      </c>
      <c r="I7" s="118">
        <f>SUM(E7:H7)</f>
        <v>0</v>
      </c>
      <c r="J7" s="119"/>
      <c r="K7" s="85"/>
    </row>
    <row r="8" ht="15.75" customHeight="1">
      <c r="A8" s="61"/>
      <c r="B8" s="61"/>
      <c r="C8" s="61"/>
      <c r="D8" s="64"/>
      <c r="E8" s="63"/>
      <c r="F8" s="64"/>
      <c r="G8" s="64"/>
      <c r="H8" s="64"/>
      <c r="I8" s="64"/>
      <c r="J8" s="120"/>
      <c r="K8" s="85"/>
    </row>
    <row r="9" ht="15.75" customHeight="1">
      <c r="A9" s="61"/>
      <c r="B9" s="61"/>
      <c r="C9" s="61"/>
      <c r="D9" s="64"/>
      <c r="E9" s="63"/>
      <c r="F9" s="64"/>
      <c r="G9" s="64"/>
      <c r="H9" s="64"/>
      <c r="I9" s="64"/>
      <c r="J9" s="120"/>
      <c r="K9" s="85"/>
    </row>
    <row r="10" ht="15.75" customHeight="1">
      <c r="A10" s="61"/>
      <c r="B10" s="61"/>
      <c r="C10" s="61"/>
      <c r="D10" s="64"/>
      <c r="E10" s="63"/>
      <c r="F10" s="64"/>
      <c r="G10" s="64"/>
      <c r="H10" s="64"/>
      <c r="I10" s="64"/>
      <c r="J10" s="120"/>
      <c r="K10" s="85"/>
    </row>
    <row r="11" ht="15.75" customHeight="1">
      <c r="A11" s="55">
        <v>63603.0</v>
      </c>
      <c r="B11" s="124" t="s">
        <v>56</v>
      </c>
      <c r="C11" s="125"/>
      <c r="D11" s="126"/>
      <c r="E11" s="59">
        <f t="shared" ref="E11:H11" si="3">SUM(E12:E14)</f>
        <v>0</v>
      </c>
      <c r="F11" s="59">
        <f t="shared" si="3"/>
        <v>0</v>
      </c>
      <c r="G11" s="59">
        <f t="shared" si="3"/>
        <v>0</v>
      </c>
      <c r="H11" s="59">
        <f t="shared" si="3"/>
        <v>0</v>
      </c>
      <c r="I11" s="118">
        <f>SUM(E11:H11)</f>
        <v>0</v>
      </c>
      <c r="J11" s="119"/>
      <c r="K11" s="85"/>
    </row>
    <row r="12" ht="15.75" customHeight="1">
      <c r="A12" s="61"/>
      <c r="B12" s="61"/>
      <c r="C12" s="61"/>
      <c r="D12" s="64"/>
      <c r="E12" s="63"/>
      <c r="F12" s="64"/>
      <c r="G12" s="64"/>
      <c r="H12" s="64"/>
      <c r="I12" s="64"/>
      <c r="J12" s="120"/>
      <c r="K12" s="85"/>
    </row>
    <row r="13" ht="15.75" customHeight="1">
      <c r="A13" s="61"/>
      <c r="B13" s="61"/>
      <c r="C13" s="61"/>
      <c r="D13" s="64"/>
      <c r="E13" s="64"/>
      <c r="F13" s="64"/>
      <c r="G13" s="64"/>
      <c r="H13" s="64"/>
      <c r="I13" s="64"/>
      <c r="J13" s="84"/>
      <c r="K13" s="127"/>
    </row>
    <row r="14" ht="12.75" customHeight="1">
      <c r="A14" s="61"/>
      <c r="B14" s="61"/>
      <c r="C14" s="61"/>
      <c r="D14" s="61"/>
      <c r="E14" s="64"/>
      <c r="F14" s="64"/>
      <c r="G14" s="64"/>
      <c r="H14" s="64"/>
      <c r="I14" s="61"/>
      <c r="J14" s="128"/>
      <c r="K14" s="85"/>
    </row>
    <row r="15" ht="15.75" customHeight="1">
      <c r="A15" s="55">
        <v>63604.0</v>
      </c>
      <c r="B15" s="91" t="s">
        <v>57</v>
      </c>
      <c r="C15" s="92"/>
      <c r="D15" s="107"/>
      <c r="E15" s="59">
        <f t="shared" ref="E15:H15" si="4">SUM(E16:E18)</f>
        <v>0</v>
      </c>
      <c r="F15" s="59">
        <f t="shared" si="4"/>
        <v>0</v>
      </c>
      <c r="G15" s="59">
        <f t="shared" si="4"/>
        <v>0</v>
      </c>
      <c r="H15" s="59">
        <f t="shared" si="4"/>
        <v>0</v>
      </c>
      <c r="I15" s="118">
        <f>SUM(E15:H15)</f>
        <v>0</v>
      </c>
      <c r="J15" s="119"/>
      <c r="K15" s="85"/>
    </row>
    <row r="16" ht="15.75" customHeight="1">
      <c r="A16" s="61"/>
      <c r="B16" s="61"/>
      <c r="C16" s="61"/>
      <c r="D16" s="64"/>
      <c r="E16" s="63"/>
      <c r="F16" s="64"/>
      <c r="G16" s="64"/>
      <c r="H16" s="64"/>
      <c r="I16" s="64"/>
      <c r="J16" s="120"/>
      <c r="K16" s="85"/>
    </row>
    <row r="17" ht="15.0" customHeight="1">
      <c r="A17" s="61"/>
      <c r="B17" s="61"/>
      <c r="C17" s="61"/>
      <c r="D17" s="61"/>
      <c r="E17" s="63"/>
      <c r="F17" s="64"/>
      <c r="G17" s="64"/>
      <c r="H17" s="64"/>
      <c r="I17" s="64"/>
      <c r="J17" s="120"/>
      <c r="K17" s="127"/>
    </row>
    <row r="18" ht="15.75" customHeight="1">
      <c r="A18" s="61"/>
      <c r="B18" s="61"/>
      <c r="C18" s="61"/>
      <c r="D18" s="61"/>
      <c r="E18" s="63"/>
      <c r="F18" s="64"/>
      <c r="G18" s="64"/>
      <c r="H18" s="64"/>
      <c r="I18" s="61"/>
      <c r="J18" s="120"/>
      <c r="K18" s="85"/>
    </row>
    <row r="19" ht="15.75" customHeight="1">
      <c r="A19" s="55">
        <v>63607.0</v>
      </c>
      <c r="B19" s="56" t="s">
        <v>58</v>
      </c>
      <c r="C19" s="57"/>
      <c r="D19" s="107"/>
      <c r="E19" s="59">
        <f t="shared" ref="E19:H19" si="5">SUM(E20:E22)</f>
        <v>0</v>
      </c>
      <c r="F19" s="59">
        <f t="shared" si="5"/>
        <v>0</v>
      </c>
      <c r="G19" s="59">
        <f t="shared" si="5"/>
        <v>0</v>
      </c>
      <c r="H19" s="59">
        <f t="shared" si="5"/>
        <v>0</v>
      </c>
      <c r="I19" s="118">
        <f>SUM(E19:H19)</f>
        <v>0</v>
      </c>
      <c r="J19" s="119"/>
      <c r="K19" s="85"/>
    </row>
    <row r="20" ht="15.75" customHeight="1">
      <c r="A20" s="61"/>
      <c r="B20" s="61"/>
      <c r="C20" s="61"/>
      <c r="D20" s="64"/>
      <c r="E20" s="63"/>
      <c r="F20" s="64"/>
      <c r="G20" s="64"/>
      <c r="H20" s="64"/>
      <c r="I20" s="64"/>
      <c r="J20" s="120"/>
      <c r="K20" s="85"/>
    </row>
    <row r="21" ht="15.75" customHeight="1">
      <c r="A21" s="61"/>
      <c r="B21" s="61"/>
      <c r="C21" s="61"/>
      <c r="D21" s="61"/>
      <c r="E21" s="64"/>
      <c r="F21" s="64"/>
      <c r="G21" s="64"/>
      <c r="H21" s="64"/>
      <c r="I21" s="61"/>
      <c r="J21" s="128"/>
      <c r="K21" s="85"/>
    </row>
    <row r="22" ht="15.75" customHeight="1">
      <c r="A22" s="61"/>
      <c r="B22" s="61"/>
      <c r="C22" s="61"/>
      <c r="D22" s="61"/>
      <c r="E22" s="64"/>
      <c r="F22" s="64"/>
      <c r="G22" s="64"/>
      <c r="H22" s="64"/>
      <c r="I22" s="61"/>
      <c r="J22" s="128"/>
      <c r="K22" s="85"/>
    </row>
    <row r="23" ht="15.75" customHeight="1">
      <c r="A23" s="55">
        <v>63608.0</v>
      </c>
      <c r="B23" s="56" t="s">
        <v>59</v>
      </c>
      <c r="C23" s="57"/>
      <c r="D23" s="107"/>
      <c r="E23" s="59">
        <f t="shared" ref="E23:H23" si="6">SUM(E24:E26)</f>
        <v>0</v>
      </c>
      <c r="F23" s="59">
        <f t="shared" si="6"/>
        <v>0</v>
      </c>
      <c r="G23" s="59">
        <f t="shared" si="6"/>
        <v>0</v>
      </c>
      <c r="H23" s="59">
        <f t="shared" si="6"/>
        <v>0</v>
      </c>
      <c r="I23" s="118">
        <f>SUM(E23:H23)</f>
        <v>0</v>
      </c>
      <c r="J23" s="119"/>
      <c r="K23" s="85"/>
    </row>
    <row r="24" ht="15.75" customHeight="1">
      <c r="A24" s="61"/>
      <c r="B24" s="61"/>
      <c r="C24" s="61"/>
      <c r="D24" s="64"/>
      <c r="E24" s="64"/>
      <c r="F24" s="63"/>
      <c r="G24" s="64"/>
      <c r="H24" s="64"/>
      <c r="I24" s="64"/>
      <c r="J24" s="84"/>
      <c r="K24" s="85"/>
    </row>
    <row r="25" ht="15.75" customHeight="1">
      <c r="A25" s="61"/>
      <c r="B25" s="61"/>
      <c r="C25" s="61"/>
      <c r="D25" s="61"/>
      <c r="E25" s="64"/>
      <c r="F25" s="64"/>
      <c r="G25" s="64"/>
      <c r="H25" s="64"/>
      <c r="I25" s="61"/>
      <c r="J25" s="128"/>
      <c r="K25" s="85"/>
    </row>
    <row r="26" ht="15.75" customHeight="1">
      <c r="A26" s="61"/>
      <c r="B26" s="61"/>
      <c r="C26" s="61"/>
      <c r="D26" s="64"/>
      <c r="E26" s="64"/>
      <c r="F26" s="64"/>
      <c r="G26" s="64"/>
      <c r="H26" s="64"/>
      <c r="I26" s="64"/>
      <c r="J26" s="84"/>
      <c r="K26" s="85"/>
    </row>
    <row r="27" ht="15.75" customHeight="1">
      <c r="A27" s="55">
        <v>63610.0</v>
      </c>
      <c r="B27" s="56" t="s">
        <v>60</v>
      </c>
      <c r="C27" s="57"/>
      <c r="D27" s="107"/>
      <c r="E27" s="59">
        <f t="shared" ref="E27:H27" si="7">SUM(E28:E30)</f>
        <v>0</v>
      </c>
      <c r="F27" s="59">
        <f t="shared" si="7"/>
        <v>0</v>
      </c>
      <c r="G27" s="59">
        <f t="shared" si="7"/>
        <v>0</v>
      </c>
      <c r="H27" s="59">
        <f t="shared" si="7"/>
        <v>0</v>
      </c>
      <c r="I27" s="118">
        <f>SUM(E27:H27)</f>
        <v>0</v>
      </c>
      <c r="J27" s="119"/>
      <c r="K27" s="85"/>
    </row>
    <row r="28" ht="15.75" customHeight="1">
      <c r="A28" s="61"/>
      <c r="B28" s="61"/>
      <c r="C28" s="61"/>
      <c r="D28" s="61"/>
      <c r="E28" s="63"/>
      <c r="F28" s="64"/>
      <c r="G28" s="64"/>
      <c r="H28" s="64"/>
      <c r="I28" s="61"/>
      <c r="J28" s="120"/>
      <c r="K28" s="85"/>
    </row>
    <row r="29" ht="15.75" customHeight="1">
      <c r="A29" s="61"/>
      <c r="B29" s="61"/>
      <c r="C29" s="61"/>
      <c r="D29" s="61"/>
      <c r="E29" s="63"/>
      <c r="F29" s="64"/>
      <c r="G29" s="64"/>
      <c r="H29" s="64"/>
      <c r="I29" s="61"/>
      <c r="J29" s="120"/>
      <c r="K29" s="85"/>
    </row>
    <row r="30" ht="15.75" customHeight="1">
      <c r="A30" s="61"/>
      <c r="B30" s="61"/>
      <c r="C30" s="61"/>
      <c r="D30" s="61"/>
      <c r="E30" s="63"/>
      <c r="F30" s="64"/>
      <c r="G30" s="64"/>
      <c r="H30" s="64"/>
      <c r="I30" s="61"/>
      <c r="J30" s="120"/>
      <c r="K30" s="85"/>
    </row>
    <row r="31" ht="15.75" customHeight="1">
      <c r="A31" s="55">
        <v>63611.0</v>
      </c>
      <c r="B31" s="56" t="s">
        <v>61</v>
      </c>
      <c r="C31" s="57"/>
      <c r="D31" s="107"/>
      <c r="E31" s="59">
        <f t="shared" ref="E31:H31" si="8">SUM(E32:E34)</f>
        <v>0</v>
      </c>
      <c r="F31" s="59">
        <f t="shared" si="8"/>
        <v>0</v>
      </c>
      <c r="G31" s="59">
        <f t="shared" si="8"/>
        <v>0</v>
      </c>
      <c r="H31" s="59">
        <f t="shared" si="8"/>
        <v>0</v>
      </c>
      <c r="I31" s="118">
        <f>SUM(E31:H31)</f>
        <v>0</v>
      </c>
      <c r="J31" s="119"/>
      <c r="K31" s="85"/>
    </row>
    <row r="32" ht="15.75" customHeight="1">
      <c r="A32" s="61"/>
      <c r="B32" s="61"/>
      <c r="C32" s="61"/>
      <c r="D32" s="61"/>
      <c r="E32" s="64"/>
      <c r="F32" s="64"/>
      <c r="G32" s="64"/>
      <c r="H32" s="63"/>
      <c r="I32" s="61"/>
      <c r="J32" s="128"/>
      <c r="K32" s="85"/>
    </row>
    <row r="33" ht="15.75" customHeight="1">
      <c r="A33" s="61"/>
      <c r="B33" s="61"/>
      <c r="C33" s="61"/>
      <c r="D33" s="64"/>
      <c r="E33" s="64"/>
      <c r="F33" s="64"/>
      <c r="G33" s="64"/>
      <c r="H33" s="64"/>
      <c r="I33" s="64"/>
      <c r="J33" s="84"/>
      <c r="K33" s="85"/>
    </row>
    <row r="34" ht="15.75" customHeight="1">
      <c r="A34" s="61"/>
      <c r="B34" s="61"/>
      <c r="C34" s="61"/>
      <c r="D34" s="61"/>
      <c r="E34" s="64"/>
      <c r="F34" s="64"/>
      <c r="G34" s="64"/>
      <c r="H34" s="64"/>
      <c r="I34" s="61"/>
      <c r="J34" s="128"/>
      <c r="K34" s="85"/>
    </row>
    <row r="35" ht="15.75" customHeight="1">
      <c r="A35" s="55">
        <v>63612.0</v>
      </c>
      <c r="B35" s="56" t="s">
        <v>62</v>
      </c>
      <c r="C35" s="57"/>
      <c r="D35" s="107"/>
      <c r="E35" s="59">
        <f t="shared" ref="E35:H35" si="9">SUM(E36:E38)</f>
        <v>0</v>
      </c>
      <c r="F35" s="59">
        <f t="shared" si="9"/>
        <v>0</v>
      </c>
      <c r="G35" s="59">
        <f t="shared" si="9"/>
        <v>0</v>
      </c>
      <c r="H35" s="59">
        <f t="shared" si="9"/>
        <v>0</v>
      </c>
      <c r="I35" s="118">
        <f>SUM(E35:H35)</f>
        <v>0</v>
      </c>
      <c r="J35" s="119"/>
      <c r="K35" s="85"/>
    </row>
    <row r="36" ht="15.75" customHeight="1">
      <c r="A36" s="61"/>
      <c r="B36" s="61"/>
      <c r="C36" s="61"/>
      <c r="D36" s="61"/>
      <c r="E36" s="64"/>
      <c r="F36" s="63"/>
      <c r="G36" s="64"/>
      <c r="H36" s="64"/>
      <c r="I36" s="64"/>
      <c r="J36" s="84"/>
      <c r="K36" s="127"/>
    </row>
    <row r="37" ht="15.75" customHeight="1">
      <c r="A37" s="61"/>
      <c r="B37" s="61"/>
      <c r="C37" s="61"/>
      <c r="D37" s="61"/>
      <c r="E37" s="64"/>
      <c r="F37" s="64"/>
      <c r="G37" s="64"/>
      <c r="H37" s="64"/>
      <c r="I37" s="61"/>
      <c r="J37" s="128"/>
      <c r="K37" s="85"/>
    </row>
    <row r="38" ht="15.75" customHeight="1">
      <c r="A38" s="61"/>
      <c r="B38" s="61"/>
      <c r="C38" s="61"/>
      <c r="D38" s="61"/>
      <c r="E38" s="64"/>
      <c r="F38" s="64"/>
      <c r="G38" s="64"/>
      <c r="H38" s="64"/>
      <c r="I38" s="61"/>
      <c r="J38" s="128"/>
      <c r="K38" s="85"/>
    </row>
    <row r="39" ht="15.75" customHeight="1">
      <c r="A39" s="55">
        <v>63613.0</v>
      </c>
      <c r="B39" s="56" t="s">
        <v>63</v>
      </c>
      <c r="C39" s="57"/>
      <c r="D39" s="107"/>
      <c r="E39" s="59">
        <f t="shared" ref="E39:H39" si="10">SUM(E40:E42)</f>
        <v>0</v>
      </c>
      <c r="F39" s="59">
        <f t="shared" si="10"/>
        <v>0</v>
      </c>
      <c r="G39" s="59">
        <f t="shared" si="10"/>
        <v>0</v>
      </c>
      <c r="H39" s="59">
        <f t="shared" si="10"/>
        <v>0</v>
      </c>
      <c r="I39" s="118">
        <f>SUM(E39:H39)</f>
        <v>0</v>
      </c>
      <c r="J39" s="119"/>
      <c r="K39" s="85"/>
    </row>
    <row r="40" ht="15.75" customHeight="1">
      <c r="A40" s="61"/>
      <c r="B40" s="61"/>
      <c r="C40" s="61"/>
      <c r="D40" s="61"/>
      <c r="E40" s="64"/>
      <c r="F40" s="63"/>
      <c r="G40" s="64"/>
      <c r="H40" s="64"/>
      <c r="I40" s="61"/>
      <c r="J40" s="128"/>
      <c r="K40" s="85"/>
    </row>
    <row r="41" ht="15.75" customHeight="1">
      <c r="A41" s="61"/>
      <c r="B41" s="61"/>
      <c r="C41" s="61"/>
      <c r="D41" s="61"/>
      <c r="E41" s="64"/>
      <c r="F41" s="64"/>
      <c r="G41" s="64"/>
      <c r="H41" s="64"/>
      <c r="I41" s="64"/>
      <c r="J41" s="84"/>
      <c r="K41" s="85"/>
    </row>
    <row r="42" ht="15.75" customHeight="1">
      <c r="A42" s="61"/>
      <c r="B42" s="61"/>
      <c r="C42" s="61"/>
      <c r="D42" s="61"/>
      <c r="E42" s="64"/>
      <c r="F42" s="64"/>
      <c r="G42" s="64"/>
      <c r="H42" s="64"/>
      <c r="I42" s="61"/>
      <c r="J42" s="128"/>
      <c r="K42" s="85"/>
    </row>
    <row r="43" ht="15.75" customHeight="1">
      <c r="A43" s="55">
        <v>63614.0</v>
      </c>
      <c r="B43" s="56" t="s">
        <v>64</v>
      </c>
      <c r="C43" s="57"/>
      <c r="D43" s="107"/>
      <c r="E43" s="59">
        <f t="shared" ref="E43:H43" si="11">SUM(E44:E46)</f>
        <v>0</v>
      </c>
      <c r="F43" s="59">
        <f t="shared" si="11"/>
        <v>0</v>
      </c>
      <c r="G43" s="59">
        <f t="shared" si="11"/>
        <v>0</v>
      </c>
      <c r="H43" s="59">
        <f t="shared" si="11"/>
        <v>0</v>
      </c>
      <c r="I43" s="118">
        <f>SUM(E43:H43)</f>
        <v>0</v>
      </c>
      <c r="J43" s="119"/>
      <c r="K43" s="85"/>
    </row>
    <row r="44" ht="15.75" customHeight="1">
      <c r="A44" s="61"/>
      <c r="B44" s="61"/>
      <c r="C44" s="61"/>
      <c r="D44" s="61"/>
      <c r="E44" s="64"/>
      <c r="F44" s="63"/>
      <c r="G44" s="64"/>
      <c r="H44" s="64"/>
      <c r="I44" s="61"/>
      <c r="J44" s="128"/>
      <c r="K44" s="85"/>
    </row>
    <row r="45" ht="15.75" customHeight="1">
      <c r="A45" s="61"/>
      <c r="B45" s="61"/>
      <c r="C45" s="61"/>
      <c r="D45" s="61"/>
      <c r="E45" s="64"/>
      <c r="F45" s="64"/>
      <c r="G45" s="64"/>
      <c r="H45" s="64"/>
      <c r="I45" s="64"/>
      <c r="J45" s="84"/>
      <c r="K45" s="85"/>
    </row>
    <row r="46" ht="15.75" customHeight="1">
      <c r="A46" s="61"/>
      <c r="B46" s="61"/>
      <c r="C46" s="61"/>
      <c r="D46" s="61"/>
      <c r="E46" s="64"/>
      <c r="F46" s="64"/>
      <c r="G46" s="64"/>
      <c r="H46" s="64"/>
      <c r="I46" s="61"/>
      <c r="J46" s="128"/>
      <c r="K46" s="85"/>
    </row>
    <row r="47" ht="15.75" customHeight="1">
      <c r="A47" s="55">
        <v>63615.0</v>
      </c>
      <c r="B47" s="56" t="s">
        <v>65</v>
      </c>
      <c r="C47" s="57"/>
      <c r="D47" s="107"/>
      <c r="E47" s="59">
        <f t="shared" ref="E47:H47" si="12">SUM(E48:E50)</f>
        <v>0</v>
      </c>
      <c r="F47" s="59">
        <f t="shared" si="12"/>
        <v>0</v>
      </c>
      <c r="G47" s="59">
        <f t="shared" si="12"/>
        <v>0</v>
      </c>
      <c r="H47" s="59">
        <f t="shared" si="12"/>
        <v>0</v>
      </c>
      <c r="I47" s="118">
        <f>SUM(E47:H47)</f>
        <v>0</v>
      </c>
      <c r="J47" s="119"/>
      <c r="K47" s="85"/>
    </row>
    <row r="48" ht="15.75" customHeight="1">
      <c r="A48" s="61"/>
      <c r="B48" s="61"/>
      <c r="C48" s="61"/>
      <c r="D48" s="61"/>
      <c r="E48" s="64"/>
      <c r="F48" s="63"/>
      <c r="G48" s="64"/>
      <c r="H48" s="64"/>
      <c r="I48" s="61"/>
      <c r="J48" s="129"/>
      <c r="K48" s="85"/>
    </row>
    <row r="49" ht="15.75" customHeight="1">
      <c r="A49" s="61"/>
      <c r="B49" s="61"/>
      <c r="C49" s="61"/>
      <c r="D49" s="61"/>
      <c r="E49" s="64"/>
      <c r="F49" s="64"/>
      <c r="G49" s="64"/>
      <c r="H49" s="64"/>
      <c r="I49" s="61"/>
      <c r="J49" s="129"/>
      <c r="K49" s="85"/>
    </row>
    <row r="50" ht="15.75" customHeight="1">
      <c r="A50" s="61"/>
      <c r="B50" s="61"/>
      <c r="C50" s="61"/>
      <c r="D50" s="61"/>
      <c r="E50" s="64"/>
      <c r="F50" s="64"/>
      <c r="G50" s="64"/>
      <c r="H50" s="64"/>
      <c r="I50" s="61"/>
      <c r="J50" s="129"/>
      <c r="K50" s="85"/>
    </row>
    <row r="51" ht="15.75" customHeight="1">
      <c r="A51" s="55">
        <v>63617.0</v>
      </c>
      <c r="B51" s="56" t="s">
        <v>66</v>
      </c>
      <c r="C51" s="57"/>
      <c r="D51" s="107"/>
      <c r="E51" s="59">
        <f t="shared" ref="E51:H51" si="13">SUM(E52:E54)</f>
        <v>0</v>
      </c>
      <c r="F51" s="59">
        <f t="shared" si="13"/>
        <v>0</v>
      </c>
      <c r="G51" s="59">
        <f t="shared" si="13"/>
        <v>0</v>
      </c>
      <c r="H51" s="59">
        <f t="shared" si="13"/>
        <v>0</v>
      </c>
      <c r="I51" s="118">
        <f>SUM(E51:H51)</f>
        <v>0</v>
      </c>
      <c r="J51" s="119"/>
      <c r="K51" s="85"/>
    </row>
    <row r="52" ht="15.75" customHeight="1">
      <c r="A52" s="61"/>
      <c r="B52" s="61"/>
      <c r="C52" s="61"/>
      <c r="D52" s="61"/>
      <c r="E52" s="63"/>
      <c r="F52" s="64"/>
      <c r="G52" s="64"/>
      <c r="H52" s="64"/>
      <c r="I52" s="61"/>
      <c r="J52" s="128"/>
      <c r="K52" s="85"/>
    </row>
    <row r="53" ht="15.75" customHeight="1">
      <c r="A53" s="61"/>
      <c r="B53" s="61"/>
      <c r="C53" s="61"/>
      <c r="D53" s="61"/>
      <c r="E53" s="64"/>
      <c r="F53" s="64"/>
      <c r="G53" s="64"/>
      <c r="H53" s="64"/>
      <c r="I53" s="61"/>
      <c r="J53" s="128"/>
      <c r="K53" s="85"/>
    </row>
    <row r="54" ht="15.75" customHeight="1">
      <c r="A54" s="61"/>
      <c r="B54" s="61"/>
      <c r="C54" s="61"/>
      <c r="D54" s="61"/>
      <c r="E54" s="64"/>
      <c r="F54" s="64"/>
      <c r="G54" s="64"/>
      <c r="H54" s="64"/>
      <c r="I54" s="61"/>
      <c r="J54" s="128"/>
      <c r="K54" s="85"/>
    </row>
    <row r="55" ht="15.75" customHeight="1">
      <c r="A55" s="55">
        <v>63619.0</v>
      </c>
      <c r="B55" s="56" t="s">
        <v>67</v>
      </c>
      <c r="C55" s="57"/>
      <c r="D55" s="107"/>
      <c r="E55" s="59">
        <f t="shared" ref="E55:H55" si="14">SUM(E56:E58)</f>
        <v>0</v>
      </c>
      <c r="F55" s="59">
        <f t="shared" si="14"/>
        <v>0</v>
      </c>
      <c r="G55" s="59">
        <f t="shared" si="14"/>
        <v>0</v>
      </c>
      <c r="H55" s="59">
        <f t="shared" si="14"/>
        <v>0</v>
      </c>
      <c r="I55" s="118">
        <f>SUM(E55:H55)</f>
        <v>0</v>
      </c>
      <c r="J55" s="119"/>
      <c r="K55" s="127"/>
    </row>
    <row r="56" ht="15.75" customHeight="1">
      <c r="A56" s="61"/>
      <c r="B56" s="61"/>
      <c r="C56" s="61"/>
      <c r="D56" s="61"/>
      <c r="E56" s="63"/>
      <c r="F56" s="64"/>
      <c r="G56" s="64"/>
      <c r="H56" s="64"/>
      <c r="I56" s="61"/>
      <c r="J56" s="120"/>
      <c r="K56" s="85"/>
    </row>
    <row r="57" ht="15.75" customHeight="1">
      <c r="A57" s="61"/>
      <c r="B57" s="61"/>
      <c r="C57" s="61"/>
      <c r="D57" s="61"/>
      <c r="E57" s="64"/>
      <c r="F57" s="64"/>
      <c r="G57" s="64"/>
      <c r="H57" s="64"/>
      <c r="I57" s="61"/>
      <c r="J57" s="84"/>
      <c r="K57" s="85"/>
    </row>
    <row r="58" ht="15.75" customHeight="1">
      <c r="A58" s="61"/>
      <c r="B58" s="61"/>
      <c r="C58" s="61"/>
      <c r="D58" s="61"/>
      <c r="E58" s="64"/>
      <c r="F58" s="64"/>
      <c r="G58" s="64"/>
      <c r="H58" s="64"/>
      <c r="I58" s="61"/>
      <c r="J58" s="84"/>
      <c r="K58" s="85"/>
    </row>
    <row r="59" ht="15.75" customHeight="1">
      <c r="A59" s="55">
        <v>63620.0</v>
      </c>
      <c r="B59" s="91" t="s">
        <v>140</v>
      </c>
      <c r="C59" s="92"/>
      <c r="D59" s="117"/>
      <c r="E59" s="94">
        <f t="shared" ref="E59:H59" si="15">SUM(E60:E62)</f>
        <v>0</v>
      </c>
      <c r="F59" s="59">
        <f t="shared" si="15"/>
        <v>0</v>
      </c>
      <c r="G59" s="59">
        <f t="shared" si="15"/>
        <v>0</v>
      </c>
      <c r="H59" s="59">
        <f t="shared" si="15"/>
        <v>0</v>
      </c>
      <c r="I59" s="118">
        <f>SUM(E59:H59)</f>
        <v>0</v>
      </c>
      <c r="J59" s="119"/>
      <c r="K59" s="85"/>
    </row>
    <row r="60" ht="15.75" customHeight="1">
      <c r="A60" s="61"/>
      <c r="B60" s="61"/>
      <c r="C60" s="61"/>
      <c r="D60" s="61"/>
      <c r="E60" s="63"/>
      <c r="F60" s="64"/>
      <c r="G60" s="64"/>
      <c r="H60" s="64"/>
      <c r="I60" s="61"/>
      <c r="J60" s="129"/>
      <c r="K60" s="85"/>
    </row>
    <row r="61" ht="15.75" customHeight="1">
      <c r="A61" s="61"/>
      <c r="B61" s="61"/>
      <c r="C61" s="61"/>
      <c r="D61" s="61"/>
      <c r="E61" s="63"/>
      <c r="F61" s="64"/>
      <c r="G61" s="64"/>
      <c r="H61" s="64"/>
      <c r="I61" s="61"/>
      <c r="J61" s="129"/>
      <c r="K61" s="85"/>
    </row>
    <row r="62" ht="15.75" customHeight="1">
      <c r="A62" s="61"/>
      <c r="B62" s="61"/>
      <c r="C62" s="61"/>
      <c r="D62" s="61"/>
      <c r="E62" s="64"/>
      <c r="F62" s="64"/>
      <c r="G62" s="64"/>
      <c r="H62" s="64"/>
      <c r="I62" s="61"/>
      <c r="J62" s="129"/>
      <c r="K62" s="85"/>
    </row>
    <row r="63" ht="15.75" customHeight="1">
      <c r="A63" s="55">
        <v>63622.0</v>
      </c>
      <c r="B63" s="124" t="s">
        <v>69</v>
      </c>
      <c r="C63" s="125"/>
      <c r="D63" s="126"/>
      <c r="E63" s="130">
        <f t="shared" ref="E63:H63" si="16">SUM(E64:E66)</f>
        <v>0</v>
      </c>
      <c r="F63" s="59">
        <f t="shared" si="16"/>
        <v>0</v>
      </c>
      <c r="G63" s="59">
        <f t="shared" si="16"/>
        <v>0</v>
      </c>
      <c r="H63" s="59">
        <f t="shared" si="16"/>
        <v>0</v>
      </c>
      <c r="I63" s="118">
        <f>SUM(E63:H63)</f>
        <v>0</v>
      </c>
      <c r="J63" s="119"/>
      <c r="K63" s="85"/>
    </row>
    <row r="64" ht="15.75" customHeight="1">
      <c r="A64" s="61"/>
      <c r="B64" s="61"/>
      <c r="C64" s="61"/>
      <c r="D64" s="61"/>
      <c r="E64" s="63"/>
      <c r="F64" s="64"/>
      <c r="G64" s="64"/>
      <c r="H64" s="64"/>
      <c r="I64" s="61"/>
      <c r="J64" s="129"/>
      <c r="K64" s="85"/>
    </row>
    <row r="65" ht="15.75" customHeight="1">
      <c r="A65" s="61"/>
      <c r="B65" s="61"/>
      <c r="C65" s="61"/>
      <c r="D65" s="61"/>
      <c r="E65" s="64"/>
      <c r="F65" s="64"/>
      <c r="G65" s="64"/>
      <c r="H65" s="64"/>
      <c r="I65" s="61"/>
      <c r="J65" s="129"/>
      <c r="K65" s="85"/>
    </row>
    <row r="66" ht="15.75" customHeight="1">
      <c r="A66" s="61"/>
      <c r="B66" s="61"/>
      <c r="C66" s="61"/>
      <c r="D66" s="61"/>
      <c r="E66" s="64"/>
      <c r="F66" s="64"/>
      <c r="G66" s="64"/>
      <c r="H66" s="64"/>
      <c r="I66" s="61"/>
      <c r="J66" s="129"/>
      <c r="K66" s="85"/>
    </row>
    <row r="67" ht="15.75" customHeight="1">
      <c r="A67" s="55">
        <v>63623.0</v>
      </c>
      <c r="B67" s="56" t="s">
        <v>70</v>
      </c>
      <c r="C67" s="57"/>
      <c r="D67" s="107"/>
      <c r="E67" s="59">
        <f t="shared" ref="E67:H67" si="17">SUM(E68:E70)</f>
        <v>0</v>
      </c>
      <c r="F67" s="59">
        <f t="shared" si="17"/>
        <v>0</v>
      </c>
      <c r="G67" s="59">
        <f t="shared" si="17"/>
        <v>0</v>
      </c>
      <c r="H67" s="59">
        <f t="shared" si="17"/>
        <v>0</v>
      </c>
      <c r="I67" s="118">
        <f>SUM(E67:H67)</f>
        <v>0</v>
      </c>
      <c r="J67" s="119"/>
      <c r="K67" s="85"/>
    </row>
    <row r="68" ht="15.75" customHeight="1">
      <c r="A68" s="61"/>
      <c r="B68" s="61"/>
      <c r="C68" s="61"/>
      <c r="D68" s="61"/>
      <c r="E68" s="63"/>
      <c r="F68" s="64"/>
      <c r="G68" s="64"/>
      <c r="H68" s="64"/>
      <c r="I68" s="61"/>
      <c r="J68" s="129"/>
      <c r="K68" s="85"/>
    </row>
    <row r="69" ht="15.75" customHeight="1">
      <c r="A69" s="61"/>
      <c r="B69" s="61"/>
      <c r="C69" s="61"/>
      <c r="D69" s="61"/>
      <c r="E69" s="64"/>
      <c r="F69" s="64"/>
      <c r="G69" s="64"/>
      <c r="H69" s="64"/>
      <c r="I69" s="61"/>
      <c r="J69" s="129"/>
      <c r="K69" s="85"/>
    </row>
    <row r="70" ht="15.75" customHeight="1">
      <c r="A70" s="61"/>
      <c r="B70" s="61"/>
      <c r="C70" s="61"/>
      <c r="D70" s="61"/>
      <c r="E70" s="64"/>
      <c r="F70" s="64"/>
      <c r="G70" s="64"/>
      <c r="H70" s="64"/>
      <c r="I70" s="61"/>
      <c r="J70" s="129"/>
      <c r="K70" s="85"/>
    </row>
    <row r="71" ht="15.75" customHeight="1">
      <c r="A71" s="55">
        <v>63624.0</v>
      </c>
      <c r="B71" s="91" t="s">
        <v>71</v>
      </c>
      <c r="C71" s="92"/>
      <c r="D71" s="117"/>
      <c r="E71" s="94">
        <f t="shared" ref="E71:H71" si="18">SUM(E72:E74)</f>
        <v>0</v>
      </c>
      <c r="F71" s="59">
        <f t="shared" si="18"/>
        <v>0</v>
      </c>
      <c r="G71" s="59">
        <f t="shared" si="18"/>
        <v>0</v>
      </c>
      <c r="H71" s="59">
        <f t="shared" si="18"/>
        <v>0</v>
      </c>
      <c r="I71" s="118">
        <f>SUM(E71:H71)</f>
        <v>0</v>
      </c>
      <c r="J71" s="119"/>
      <c r="K71" s="85"/>
    </row>
    <row r="72" ht="15.75" customHeight="1">
      <c r="A72" s="61"/>
      <c r="B72" s="61"/>
      <c r="C72" s="61"/>
      <c r="D72" s="61"/>
      <c r="E72" s="63"/>
      <c r="F72" s="64"/>
      <c r="G72" s="64"/>
      <c r="H72" s="64"/>
      <c r="I72" s="61"/>
      <c r="J72" s="120"/>
      <c r="K72" s="85"/>
    </row>
    <row r="73" ht="15.75" customHeight="1">
      <c r="A73" s="61"/>
      <c r="B73" s="61"/>
      <c r="C73" s="61"/>
      <c r="D73" s="61"/>
      <c r="E73" s="64"/>
      <c r="F73" s="64"/>
      <c r="G73" s="64"/>
      <c r="H73" s="64"/>
      <c r="I73" s="61"/>
      <c r="J73" s="128"/>
      <c r="K73" s="85"/>
    </row>
    <row r="74" ht="15.75" customHeight="1">
      <c r="A74" s="61"/>
      <c r="B74" s="61"/>
      <c r="C74" s="61"/>
      <c r="D74" s="61"/>
      <c r="E74" s="64"/>
      <c r="F74" s="64"/>
      <c r="G74" s="64"/>
      <c r="H74" s="64"/>
      <c r="I74" s="61"/>
      <c r="J74" s="128"/>
      <c r="K74" s="85"/>
    </row>
    <row r="75" ht="15.75" customHeight="1">
      <c r="A75" s="55">
        <v>63630.0</v>
      </c>
      <c r="B75" s="56" t="s">
        <v>72</v>
      </c>
      <c r="C75" s="57"/>
      <c r="D75" s="107"/>
      <c r="E75" s="59">
        <f t="shared" ref="E75:H75" si="19">SUM(E76:E78)</f>
        <v>0</v>
      </c>
      <c r="F75" s="59">
        <f t="shared" si="19"/>
        <v>0</v>
      </c>
      <c r="G75" s="59">
        <f t="shared" si="19"/>
        <v>0</v>
      </c>
      <c r="H75" s="59">
        <f t="shared" si="19"/>
        <v>0</v>
      </c>
      <c r="I75" s="118">
        <f>SUM(E75:H75)</f>
        <v>0</v>
      </c>
      <c r="J75" s="119"/>
      <c r="K75" s="85"/>
    </row>
    <row r="76" ht="15.75" customHeight="1">
      <c r="A76" s="61"/>
      <c r="B76" s="61"/>
      <c r="C76" s="61"/>
      <c r="D76" s="61"/>
      <c r="E76" s="64"/>
      <c r="F76" s="64"/>
      <c r="G76" s="63"/>
      <c r="H76" s="64"/>
      <c r="I76" s="61"/>
      <c r="J76" s="129"/>
      <c r="K76" s="85"/>
    </row>
    <row r="77" ht="15.75" customHeight="1">
      <c r="A77" s="61"/>
      <c r="B77" s="61"/>
      <c r="C77" s="61"/>
      <c r="D77" s="61"/>
      <c r="E77" s="64"/>
      <c r="F77" s="64"/>
      <c r="G77" s="64"/>
      <c r="H77" s="64"/>
      <c r="I77" s="61"/>
      <c r="J77" s="129"/>
      <c r="K77" s="85"/>
    </row>
    <row r="78" ht="15.75" customHeight="1">
      <c r="A78" s="61"/>
      <c r="B78" s="61"/>
      <c r="C78" s="61"/>
      <c r="D78" s="61"/>
      <c r="E78" s="64"/>
      <c r="F78" s="64"/>
      <c r="G78" s="64"/>
      <c r="H78" s="64"/>
      <c r="I78" s="61"/>
      <c r="J78" s="129"/>
      <c r="K78" s="85"/>
    </row>
    <row r="79" ht="15.75" customHeight="1">
      <c r="A79" s="55">
        <v>63631.0</v>
      </c>
      <c r="B79" s="56" t="s">
        <v>141</v>
      </c>
      <c r="C79" s="57"/>
      <c r="D79" s="107"/>
      <c r="E79" s="59">
        <f t="shared" ref="E79:H79" si="20">SUM(E80:E82)</f>
        <v>0</v>
      </c>
      <c r="F79" s="59">
        <f t="shared" si="20"/>
        <v>0</v>
      </c>
      <c r="G79" s="59">
        <f t="shared" si="20"/>
        <v>0</v>
      </c>
      <c r="H79" s="59">
        <f t="shared" si="20"/>
        <v>0</v>
      </c>
      <c r="I79" s="118">
        <f>SUM(E79:H79)</f>
        <v>0</v>
      </c>
      <c r="J79" s="119"/>
      <c r="K79" s="85"/>
    </row>
    <row r="80" ht="15.75" customHeight="1">
      <c r="A80" s="61"/>
      <c r="B80" s="61"/>
      <c r="C80" s="61"/>
      <c r="D80" s="61"/>
      <c r="E80" s="63"/>
      <c r="F80" s="64"/>
      <c r="G80" s="64"/>
      <c r="H80" s="64"/>
      <c r="I80" s="61"/>
      <c r="J80" s="120"/>
      <c r="K80" s="85"/>
    </row>
    <row r="81" ht="15.75" customHeight="1">
      <c r="A81" s="61"/>
      <c r="B81" s="61"/>
      <c r="C81" s="61"/>
      <c r="D81" s="61"/>
      <c r="E81" s="64"/>
      <c r="F81" s="64"/>
      <c r="G81" s="64"/>
      <c r="H81" s="64"/>
      <c r="I81" s="61"/>
      <c r="J81" s="84"/>
      <c r="K81" s="85"/>
    </row>
    <row r="82" ht="15.75" customHeight="1">
      <c r="A82" s="61"/>
      <c r="B82" s="61"/>
      <c r="C82" s="61"/>
      <c r="D82" s="61"/>
      <c r="E82" s="64"/>
      <c r="F82" s="64"/>
      <c r="G82" s="64"/>
      <c r="H82" s="64"/>
      <c r="I82" s="61"/>
      <c r="J82" s="84"/>
      <c r="K82" s="85"/>
    </row>
    <row r="83" ht="15.75" customHeight="1">
      <c r="A83" s="55">
        <v>63632.0</v>
      </c>
      <c r="B83" s="56" t="s">
        <v>74</v>
      </c>
      <c r="C83" s="57"/>
      <c r="D83" s="107"/>
      <c r="E83" s="59">
        <f t="shared" ref="E83:H83" si="21">SUM(E84:E86)</f>
        <v>0</v>
      </c>
      <c r="F83" s="59">
        <f t="shared" si="21"/>
        <v>0</v>
      </c>
      <c r="G83" s="59">
        <f t="shared" si="21"/>
        <v>0</v>
      </c>
      <c r="H83" s="59">
        <f t="shared" si="21"/>
        <v>0</v>
      </c>
      <c r="I83" s="118">
        <f>SUM(E83:H83)</f>
        <v>0</v>
      </c>
      <c r="J83" s="119"/>
      <c r="K83" s="85"/>
    </row>
    <row r="84" ht="15.75" customHeight="1">
      <c r="A84" s="61"/>
      <c r="B84" s="61"/>
      <c r="C84" s="61"/>
      <c r="D84" s="61"/>
      <c r="E84" s="63"/>
      <c r="F84" s="64"/>
      <c r="G84" s="64"/>
      <c r="H84" s="64"/>
      <c r="I84" s="61"/>
      <c r="J84" s="129"/>
      <c r="K84" s="85"/>
    </row>
    <row r="85" ht="15.75" customHeight="1">
      <c r="A85" s="61"/>
      <c r="B85" s="61"/>
      <c r="C85" s="61"/>
      <c r="D85" s="61"/>
      <c r="E85" s="64"/>
      <c r="F85" s="64"/>
      <c r="G85" s="64"/>
      <c r="H85" s="64"/>
      <c r="I85" s="61"/>
      <c r="J85" s="129"/>
      <c r="K85" s="85"/>
    </row>
    <row r="86" ht="15.75" customHeight="1">
      <c r="A86" s="61"/>
      <c r="B86" s="61"/>
      <c r="C86" s="61"/>
      <c r="D86" s="61"/>
      <c r="E86" s="64"/>
      <c r="F86" s="64"/>
      <c r="G86" s="64"/>
      <c r="H86" s="64"/>
      <c r="I86" s="61"/>
      <c r="J86" s="129"/>
      <c r="K86" s="85"/>
    </row>
    <row r="87" ht="15.75" customHeight="1">
      <c r="A87" s="55">
        <v>63633.0</v>
      </c>
      <c r="B87" s="56" t="s">
        <v>75</v>
      </c>
      <c r="C87" s="57"/>
      <c r="D87" s="107"/>
      <c r="E87" s="59">
        <f t="shared" ref="E87:H87" si="22">SUM(E88:E90)</f>
        <v>0</v>
      </c>
      <c r="F87" s="59">
        <f t="shared" si="22"/>
        <v>0</v>
      </c>
      <c r="G87" s="59">
        <f t="shared" si="22"/>
        <v>0</v>
      </c>
      <c r="H87" s="59">
        <f t="shared" si="22"/>
        <v>0</v>
      </c>
      <c r="I87" s="118">
        <f>SUM(E87:H87)</f>
        <v>0</v>
      </c>
      <c r="J87" s="119"/>
      <c r="K87" s="85"/>
    </row>
    <row r="88" ht="15.75" customHeight="1">
      <c r="A88" s="61"/>
      <c r="B88" s="61"/>
      <c r="C88" s="61"/>
      <c r="D88" s="61"/>
      <c r="E88" s="63"/>
      <c r="F88" s="64"/>
      <c r="G88" s="64"/>
      <c r="H88" s="64"/>
      <c r="I88" s="61"/>
      <c r="J88" s="120"/>
      <c r="K88" s="85"/>
    </row>
    <row r="89" ht="15.75" customHeight="1">
      <c r="A89" s="61"/>
      <c r="B89" s="61"/>
      <c r="C89" s="61"/>
      <c r="D89" s="61"/>
      <c r="E89" s="64"/>
      <c r="F89" s="64"/>
      <c r="G89" s="64"/>
      <c r="H89" s="64"/>
      <c r="I89" s="61"/>
      <c r="J89" s="84"/>
      <c r="K89" s="85"/>
    </row>
    <row r="90" ht="15.75" customHeight="1">
      <c r="A90" s="61"/>
      <c r="B90" s="61"/>
      <c r="C90" s="61"/>
      <c r="D90" s="61"/>
      <c r="E90" s="64"/>
      <c r="F90" s="64"/>
      <c r="G90" s="64"/>
      <c r="H90" s="64"/>
      <c r="I90" s="61"/>
      <c r="J90" s="84"/>
      <c r="K90" s="85"/>
    </row>
    <row r="91" ht="15.75" customHeight="1">
      <c r="A91" s="55">
        <v>63635.0</v>
      </c>
      <c r="B91" s="56" t="s">
        <v>76</v>
      </c>
      <c r="C91" s="57"/>
      <c r="D91" s="107"/>
      <c r="E91" s="59">
        <f t="shared" ref="E91:H91" si="23">SUM(E92:E94)</f>
        <v>0</v>
      </c>
      <c r="F91" s="59">
        <f t="shared" si="23"/>
        <v>0</v>
      </c>
      <c r="G91" s="59">
        <f t="shared" si="23"/>
        <v>0</v>
      </c>
      <c r="H91" s="59">
        <f t="shared" si="23"/>
        <v>0</v>
      </c>
      <c r="I91" s="118">
        <f>SUM(E91:H91)</f>
        <v>0</v>
      </c>
      <c r="J91" s="119"/>
      <c r="K91" s="85"/>
    </row>
    <row r="92" ht="15.75" customHeight="1">
      <c r="A92" s="61"/>
      <c r="B92" s="61"/>
      <c r="C92" s="61"/>
      <c r="D92" s="61"/>
      <c r="E92" s="64"/>
      <c r="F92" s="63"/>
      <c r="G92" s="64"/>
      <c r="H92" s="64"/>
      <c r="I92" s="61"/>
      <c r="J92" s="129"/>
      <c r="K92" s="85"/>
    </row>
    <row r="93" ht="15.75" customHeight="1">
      <c r="A93" s="61"/>
      <c r="B93" s="61"/>
      <c r="C93" s="61"/>
      <c r="D93" s="61"/>
      <c r="E93" s="64"/>
      <c r="F93" s="64"/>
      <c r="G93" s="64"/>
      <c r="H93" s="64"/>
      <c r="I93" s="61"/>
      <c r="J93" s="129"/>
      <c r="K93" s="85"/>
    </row>
    <row r="94" ht="15.75" customHeight="1">
      <c r="A94" s="61"/>
      <c r="B94" s="61"/>
      <c r="C94" s="61"/>
      <c r="D94" s="61"/>
      <c r="E94" s="64"/>
      <c r="F94" s="64"/>
      <c r="G94" s="64"/>
      <c r="H94" s="64"/>
      <c r="I94" s="61"/>
      <c r="J94" s="129"/>
      <c r="K94" s="85"/>
    </row>
    <row r="95" ht="15.75" customHeight="1">
      <c r="A95" s="55">
        <v>63636.0</v>
      </c>
      <c r="B95" s="56" t="s">
        <v>77</v>
      </c>
      <c r="C95" s="57"/>
      <c r="D95" s="107"/>
      <c r="E95" s="59">
        <f t="shared" ref="E95:H95" si="24">SUM(E96:E98)</f>
        <v>0</v>
      </c>
      <c r="F95" s="59">
        <f t="shared" si="24"/>
        <v>0</v>
      </c>
      <c r="G95" s="59">
        <f t="shared" si="24"/>
        <v>0</v>
      </c>
      <c r="H95" s="59">
        <f t="shared" si="24"/>
        <v>0</v>
      </c>
      <c r="I95" s="118">
        <f>SUM(E95:H95)</f>
        <v>0</v>
      </c>
      <c r="J95" s="119"/>
      <c r="K95" s="85"/>
    </row>
    <row r="96" ht="15.75" customHeight="1">
      <c r="A96" s="61"/>
      <c r="B96" s="61"/>
      <c r="C96" s="61"/>
      <c r="D96" s="61"/>
      <c r="E96" s="63"/>
      <c r="F96" s="64"/>
      <c r="G96" s="64"/>
      <c r="H96" s="64"/>
      <c r="I96" s="61"/>
      <c r="J96" s="120"/>
      <c r="K96" s="85"/>
    </row>
    <row r="97" ht="15.75" customHeight="1">
      <c r="A97" s="61"/>
      <c r="B97" s="61"/>
      <c r="C97" s="61"/>
      <c r="D97" s="61"/>
      <c r="E97" s="64"/>
      <c r="F97" s="64"/>
      <c r="G97" s="64"/>
      <c r="H97" s="64"/>
      <c r="I97" s="61"/>
      <c r="J97" s="84"/>
      <c r="K97" s="85"/>
    </row>
    <row r="98" ht="15.75" customHeight="1">
      <c r="A98" s="61"/>
      <c r="B98" s="61"/>
      <c r="C98" s="61"/>
      <c r="D98" s="61"/>
      <c r="E98" s="64"/>
      <c r="F98" s="64"/>
      <c r="G98" s="64"/>
      <c r="H98" s="64"/>
      <c r="I98" s="61"/>
      <c r="J98" s="84"/>
      <c r="K98" s="85"/>
    </row>
    <row r="99" ht="15.75" customHeight="1">
      <c r="A99" s="55">
        <v>63637.0</v>
      </c>
      <c r="B99" s="56" t="s">
        <v>142</v>
      </c>
      <c r="C99" s="57"/>
      <c r="D99" s="107"/>
      <c r="E99" s="59">
        <f t="shared" ref="E99:H99" si="25">SUM(E100:E102)</f>
        <v>0</v>
      </c>
      <c r="F99" s="59">
        <f t="shared" si="25"/>
        <v>0</v>
      </c>
      <c r="G99" s="59">
        <f t="shared" si="25"/>
        <v>0</v>
      </c>
      <c r="H99" s="59">
        <f t="shared" si="25"/>
        <v>0</v>
      </c>
      <c r="I99" s="118">
        <f>SUM(E99:H99)</f>
        <v>0</v>
      </c>
      <c r="J99" s="119"/>
      <c r="K99" s="85"/>
    </row>
    <row r="100" ht="15.75" customHeight="1">
      <c r="A100" s="61"/>
      <c r="B100" s="61"/>
      <c r="C100" s="61"/>
      <c r="D100" s="61"/>
      <c r="E100" s="63"/>
      <c r="F100" s="64"/>
      <c r="G100" s="64"/>
      <c r="H100" s="64"/>
      <c r="I100" s="61"/>
      <c r="J100" s="120"/>
      <c r="K100" s="85"/>
    </row>
    <row r="101" ht="15.75" customHeight="1">
      <c r="A101" s="61"/>
      <c r="B101" s="61"/>
      <c r="C101" s="61"/>
      <c r="D101" s="61"/>
      <c r="E101" s="64"/>
      <c r="F101" s="64"/>
      <c r="G101" s="64"/>
      <c r="H101" s="64"/>
      <c r="I101" s="61"/>
      <c r="J101" s="128"/>
      <c r="K101" s="85"/>
    </row>
    <row r="102" ht="15.75" customHeight="1">
      <c r="A102" s="61"/>
      <c r="B102" s="61"/>
      <c r="C102" s="61"/>
      <c r="D102" s="61"/>
      <c r="E102" s="64"/>
      <c r="F102" s="64"/>
      <c r="G102" s="64"/>
      <c r="H102" s="64"/>
      <c r="I102" s="61"/>
      <c r="J102" s="128"/>
      <c r="K102" s="85"/>
    </row>
    <row r="103" ht="15.75" customHeight="1">
      <c r="A103" s="55">
        <v>63638.0</v>
      </c>
      <c r="B103" s="56" t="s">
        <v>79</v>
      </c>
      <c r="C103" s="57"/>
      <c r="D103" s="107"/>
      <c r="E103" s="59">
        <f t="shared" ref="E103:H103" si="26">SUM(E104:E106)</f>
        <v>0</v>
      </c>
      <c r="F103" s="59">
        <f t="shared" si="26"/>
        <v>0</v>
      </c>
      <c r="G103" s="59">
        <f t="shared" si="26"/>
        <v>0</v>
      </c>
      <c r="H103" s="59">
        <f t="shared" si="26"/>
        <v>0</v>
      </c>
      <c r="I103" s="118">
        <f>SUM(E103:H103)</f>
        <v>0</v>
      </c>
      <c r="J103" s="119"/>
      <c r="K103" s="85"/>
    </row>
    <row r="104" ht="15.75" customHeight="1">
      <c r="A104" s="61"/>
      <c r="B104" s="61"/>
      <c r="C104" s="61"/>
      <c r="D104" s="61"/>
      <c r="E104" s="63"/>
      <c r="F104" s="64"/>
      <c r="G104" s="64"/>
      <c r="H104" s="64"/>
      <c r="I104" s="61"/>
      <c r="J104" s="128"/>
      <c r="K104" s="85"/>
    </row>
    <row r="105" ht="15.75" customHeight="1">
      <c r="A105" s="61"/>
      <c r="B105" s="61"/>
      <c r="C105" s="61"/>
      <c r="D105" s="61"/>
      <c r="E105" s="64"/>
      <c r="F105" s="64"/>
      <c r="G105" s="64"/>
      <c r="H105" s="64"/>
      <c r="I105" s="61"/>
      <c r="J105" s="128"/>
      <c r="K105" s="85"/>
    </row>
    <row r="106" ht="15.75" customHeight="1">
      <c r="A106" s="61"/>
      <c r="B106" s="61"/>
      <c r="C106" s="61"/>
      <c r="D106" s="61"/>
      <c r="E106" s="64"/>
      <c r="F106" s="64"/>
      <c r="G106" s="64"/>
      <c r="H106" s="64"/>
      <c r="I106" s="61"/>
      <c r="J106" s="128"/>
      <c r="K106" s="85"/>
    </row>
    <row r="107" ht="15.75" customHeight="1">
      <c r="A107" s="55">
        <v>63639.0</v>
      </c>
      <c r="B107" s="56" t="s">
        <v>143</v>
      </c>
      <c r="C107" s="57"/>
      <c r="D107" s="107"/>
      <c r="E107" s="59">
        <f t="shared" ref="E107:H107" si="27">SUM(E108:E110)</f>
        <v>0</v>
      </c>
      <c r="F107" s="59">
        <f t="shared" si="27"/>
        <v>0</v>
      </c>
      <c r="G107" s="59">
        <f t="shared" si="27"/>
        <v>0</v>
      </c>
      <c r="H107" s="59">
        <f t="shared" si="27"/>
        <v>0</v>
      </c>
      <c r="I107" s="118">
        <f>SUM(E107:H107)</f>
        <v>0</v>
      </c>
      <c r="J107" s="119"/>
      <c r="K107" s="85"/>
    </row>
    <row r="108" ht="15.75" customHeight="1">
      <c r="A108" s="61"/>
      <c r="B108" s="61"/>
      <c r="C108" s="61"/>
      <c r="D108" s="61"/>
      <c r="E108" s="63"/>
      <c r="F108" s="64"/>
      <c r="G108" s="64"/>
      <c r="H108" s="64"/>
      <c r="I108" s="61"/>
      <c r="J108" s="128"/>
      <c r="K108" s="85"/>
    </row>
    <row r="109" ht="15.75" customHeight="1">
      <c r="A109" s="61"/>
      <c r="B109" s="61"/>
      <c r="C109" s="61"/>
      <c r="D109" s="61"/>
      <c r="E109" s="64"/>
      <c r="F109" s="64"/>
      <c r="G109" s="64"/>
      <c r="H109" s="64"/>
      <c r="I109" s="61"/>
      <c r="J109" s="128"/>
      <c r="K109" s="85"/>
    </row>
    <row r="110" ht="15.75" customHeight="1">
      <c r="A110" s="61"/>
      <c r="B110" s="61"/>
      <c r="C110" s="61"/>
      <c r="D110" s="61"/>
      <c r="E110" s="64"/>
      <c r="F110" s="64"/>
      <c r="G110" s="64"/>
      <c r="H110" s="64"/>
      <c r="I110" s="61"/>
      <c r="J110" s="128"/>
      <c r="K110" s="85"/>
    </row>
    <row r="111" ht="15.75" customHeight="1">
      <c r="A111" s="55">
        <v>63640.0</v>
      </c>
      <c r="B111" s="56"/>
      <c r="C111" s="57"/>
      <c r="D111" s="107"/>
      <c r="E111" s="59">
        <f t="shared" ref="E111:H111" si="28">SUM(E112:E114)</f>
        <v>0</v>
      </c>
      <c r="F111" s="59">
        <f t="shared" si="28"/>
        <v>0</v>
      </c>
      <c r="G111" s="59">
        <f t="shared" si="28"/>
        <v>0</v>
      </c>
      <c r="H111" s="59">
        <f t="shared" si="28"/>
        <v>0</v>
      </c>
      <c r="I111" s="118">
        <f>SUM(E111:H111)</f>
        <v>0</v>
      </c>
      <c r="J111" s="119"/>
      <c r="K111" s="85"/>
    </row>
    <row r="112" ht="15.75" customHeight="1">
      <c r="A112" s="61"/>
      <c r="B112" s="61"/>
      <c r="C112" s="61"/>
      <c r="D112" s="61"/>
      <c r="E112" s="63"/>
      <c r="F112" s="64"/>
      <c r="G112" s="64"/>
      <c r="H112" s="64"/>
      <c r="I112" s="61"/>
      <c r="J112" s="128"/>
      <c r="K112" s="85"/>
    </row>
    <row r="113" ht="15.75" customHeight="1">
      <c r="A113" s="61"/>
      <c r="B113" s="61"/>
      <c r="C113" s="61"/>
      <c r="D113" s="61"/>
      <c r="E113" s="64"/>
      <c r="F113" s="64"/>
      <c r="G113" s="64"/>
      <c r="H113" s="64"/>
      <c r="I113" s="61"/>
      <c r="J113" s="128"/>
      <c r="K113" s="85"/>
    </row>
    <row r="114" ht="15.75" customHeight="1">
      <c r="A114" s="61"/>
      <c r="B114" s="61"/>
      <c r="C114" s="61"/>
      <c r="D114" s="61"/>
      <c r="E114" s="64"/>
      <c r="F114" s="64"/>
      <c r="G114" s="64"/>
      <c r="H114" s="64"/>
      <c r="I114" s="61"/>
      <c r="J114" s="128"/>
      <c r="K114" s="85"/>
    </row>
    <row r="115" ht="15.75" customHeight="1">
      <c r="A115" s="56" t="s">
        <v>128</v>
      </c>
      <c r="B115" s="57"/>
      <c r="C115" s="57"/>
      <c r="D115" s="57"/>
      <c r="E115" s="59">
        <f t="shared" ref="E115:H115" si="29">SUM(E3,E7,E11,E15,E19,E23,E27,E31,E35,E39,E43,E47,E51,E55,E59,E63,E67,E71,E75,E79,E83,E87,E91,E95,E99,E103,E107,E111,)</f>
        <v>0</v>
      </c>
      <c r="F115" s="59">
        <f t="shared" si="29"/>
        <v>0</v>
      </c>
      <c r="G115" s="59">
        <f t="shared" si="29"/>
        <v>0</v>
      </c>
      <c r="H115" s="59">
        <f t="shared" si="29"/>
        <v>0</v>
      </c>
      <c r="I115" s="118">
        <f>SUM(E115,F115,G115,H115)</f>
        <v>0</v>
      </c>
      <c r="J115" s="119">
        <f>SUM(J3,J7,J11,J15,J19,J23,J27,J31,J35,J39,J43,J47,J51,J55,J59,J63,J67,J71,J75,J79,J83,J87,J91,J95,J99,J103,J107,J111,)</f>
        <v>0</v>
      </c>
      <c r="K115" s="131">
        <f>SUM(I3,I7,I11,I15,I19,I23,I27,I31,I35,I39,I43,I47,I51,I55,I59,I63,I67,I71,I75,I79,I83,I87,I91,I95,I99,I103,I107,I111,)</f>
        <v>0</v>
      </c>
    </row>
    <row r="116" ht="15.75" customHeight="1">
      <c r="C116" s="79"/>
      <c r="D116" s="80"/>
      <c r="E116" s="81"/>
      <c r="G116" s="50"/>
    </row>
    <row r="117" ht="15.75" customHeight="1">
      <c r="C117" s="79"/>
      <c r="D117" s="80"/>
      <c r="E117" s="81"/>
      <c r="G117" s="50"/>
    </row>
    <row r="118" ht="15.75" customHeight="1">
      <c r="C118" s="79"/>
      <c r="D118" s="80"/>
      <c r="E118" s="81"/>
      <c r="G118" s="50"/>
    </row>
    <row r="119" ht="15.75" customHeight="1">
      <c r="C119" s="79"/>
      <c r="D119" s="80"/>
      <c r="E119" s="81"/>
      <c r="G119" s="50"/>
    </row>
    <row r="120" ht="15.75" customHeight="1">
      <c r="C120" s="79"/>
      <c r="D120" s="80"/>
      <c r="E120" s="81"/>
      <c r="G120" s="50"/>
    </row>
    <row r="121" ht="15.75" customHeight="1">
      <c r="C121" s="79"/>
      <c r="D121" s="80"/>
      <c r="E121" s="81"/>
      <c r="G121" s="50"/>
    </row>
    <row r="122" ht="15.75" customHeight="1">
      <c r="C122" s="79"/>
      <c r="D122" s="80"/>
      <c r="E122" s="81"/>
      <c r="G122" s="50"/>
    </row>
    <row r="123" ht="15.75" customHeight="1">
      <c r="C123" s="79"/>
      <c r="D123" s="80"/>
      <c r="E123" s="81"/>
      <c r="G123" s="50"/>
    </row>
    <row r="124" ht="15.75" customHeight="1">
      <c r="C124" s="79"/>
      <c r="D124" s="80"/>
      <c r="E124" s="81"/>
      <c r="G124" s="50"/>
    </row>
    <row r="125" ht="15.75" customHeight="1">
      <c r="C125" s="79"/>
      <c r="D125" s="80"/>
      <c r="E125" s="81"/>
      <c r="G125" s="50"/>
    </row>
    <row r="126" ht="15.75" customHeight="1">
      <c r="C126" s="79"/>
      <c r="D126" s="80"/>
      <c r="E126" s="81"/>
      <c r="G126" s="50"/>
    </row>
    <row r="127" ht="15.75" customHeight="1">
      <c r="C127" s="79"/>
      <c r="D127" s="80"/>
      <c r="E127" s="81"/>
      <c r="G127" s="50"/>
    </row>
    <row r="128" ht="15.75" customHeight="1">
      <c r="C128" s="79"/>
      <c r="D128" s="80"/>
      <c r="E128" s="81"/>
      <c r="G128" s="50"/>
    </row>
    <row r="129" ht="15.75" customHeight="1">
      <c r="C129" s="79"/>
      <c r="D129" s="80"/>
      <c r="E129" s="81"/>
      <c r="G129" s="50"/>
    </row>
    <row r="130" ht="15.75" customHeight="1">
      <c r="C130" s="79"/>
      <c r="D130" s="80"/>
      <c r="E130" s="81"/>
      <c r="G130" s="50"/>
    </row>
    <row r="131" ht="15.75" customHeight="1">
      <c r="C131" s="79"/>
      <c r="D131" s="80"/>
      <c r="E131" s="81"/>
      <c r="G131" s="50"/>
    </row>
    <row r="132" ht="15.75" customHeight="1">
      <c r="C132" s="79"/>
      <c r="D132" s="80"/>
      <c r="E132" s="81"/>
      <c r="G132" s="50"/>
    </row>
    <row r="133" ht="15.75" customHeight="1">
      <c r="C133" s="79"/>
      <c r="D133" s="80"/>
      <c r="E133" s="81"/>
      <c r="G133" s="50"/>
    </row>
    <row r="134" ht="15.75" customHeight="1">
      <c r="C134" s="79"/>
      <c r="D134" s="80"/>
      <c r="E134" s="81"/>
      <c r="G134" s="50"/>
    </row>
    <row r="135" ht="15.75" customHeight="1">
      <c r="C135" s="79"/>
      <c r="D135" s="80"/>
      <c r="E135" s="81"/>
      <c r="G135" s="50"/>
    </row>
    <row r="136" ht="15.75" customHeight="1">
      <c r="C136" s="79"/>
      <c r="D136" s="80"/>
      <c r="E136" s="81"/>
      <c r="G136" s="50"/>
    </row>
    <row r="137" ht="15.75" customHeight="1">
      <c r="C137" s="79"/>
      <c r="D137" s="80"/>
      <c r="E137" s="81"/>
      <c r="G137" s="50"/>
    </row>
    <row r="138" ht="15.75" customHeight="1">
      <c r="C138" s="79"/>
      <c r="D138" s="80"/>
      <c r="E138" s="81"/>
      <c r="G138" s="50"/>
    </row>
    <row r="139" ht="15.75" customHeight="1">
      <c r="C139" s="79"/>
      <c r="D139" s="80"/>
      <c r="E139" s="81"/>
      <c r="G139" s="50"/>
    </row>
    <row r="140" ht="15.75" customHeight="1">
      <c r="C140" s="79"/>
      <c r="D140" s="80"/>
      <c r="E140" s="81"/>
      <c r="G140" s="50"/>
    </row>
    <row r="141" ht="15.75" customHeight="1">
      <c r="C141" s="79"/>
      <c r="D141" s="80"/>
      <c r="E141" s="81"/>
      <c r="G141" s="50"/>
    </row>
    <row r="142" ht="15.75" customHeight="1">
      <c r="C142" s="79"/>
      <c r="D142" s="80"/>
      <c r="E142" s="81"/>
      <c r="G142" s="50"/>
    </row>
    <row r="143" ht="15.75" customHeight="1">
      <c r="C143" s="79"/>
      <c r="D143" s="80"/>
      <c r="E143" s="81"/>
      <c r="G143" s="50"/>
    </row>
    <row r="144" ht="15.75" customHeight="1">
      <c r="C144" s="79"/>
      <c r="D144" s="80"/>
      <c r="E144" s="81"/>
      <c r="G144" s="50"/>
    </row>
    <row r="145" ht="15.75" customHeight="1">
      <c r="C145" s="79"/>
      <c r="D145" s="80"/>
      <c r="E145" s="81"/>
      <c r="G145" s="50"/>
    </row>
    <row r="146" ht="15.75" customHeight="1">
      <c r="C146" s="79"/>
      <c r="D146" s="80"/>
      <c r="E146" s="81"/>
      <c r="G146" s="50"/>
    </row>
    <row r="147" ht="15.75" customHeight="1">
      <c r="C147" s="79"/>
      <c r="D147" s="80"/>
      <c r="E147" s="81"/>
      <c r="G147" s="50"/>
    </row>
    <row r="148" ht="15.75" customHeight="1">
      <c r="C148" s="79"/>
      <c r="D148" s="80"/>
      <c r="E148" s="81"/>
      <c r="G148" s="50"/>
    </row>
    <row r="149" ht="15.75" customHeight="1">
      <c r="C149" s="79"/>
      <c r="D149" s="80"/>
      <c r="E149" s="81"/>
      <c r="G149" s="50"/>
    </row>
    <row r="150" ht="15.75" customHeight="1">
      <c r="C150" s="79"/>
      <c r="D150" s="80"/>
      <c r="E150" s="81"/>
      <c r="G150" s="50"/>
    </row>
    <row r="151" ht="15.75" customHeight="1">
      <c r="C151" s="79"/>
      <c r="D151" s="80"/>
      <c r="E151" s="81"/>
      <c r="G151" s="50"/>
    </row>
    <row r="152" ht="15.75" customHeight="1">
      <c r="C152" s="79"/>
      <c r="D152" s="80"/>
      <c r="E152" s="81"/>
      <c r="G152" s="50"/>
    </row>
    <row r="153" ht="15.75" customHeight="1">
      <c r="C153" s="79"/>
      <c r="D153" s="80"/>
      <c r="E153" s="81"/>
      <c r="G153" s="50"/>
    </row>
    <row r="154" ht="15.75" customHeight="1">
      <c r="C154" s="79"/>
      <c r="D154" s="80"/>
      <c r="E154" s="81"/>
      <c r="G154" s="50"/>
    </row>
    <row r="155" ht="15.75" customHeight="1">
      <c r="C155" s="79"/>
      <c r="D155" s="80"/>
      <c r="E155" s="81"/>
      <c r="G155" s="50"/>
    </row>
    <row r="156" ht="15.75" customHeight="1">
      <c r="C156" s="79"/>
      <c r="D156" s="80"/>
      <c r="E156" s="81"/>
      <c r="G156" s="50"/>
    </row>
    <row r="157" ht="15.75" customHeight="1">
      <c r="C157" s="79"/>
      <c r="D157" s="80"/>
      <c r="E157" s="81"/>
      <c r="G157" s="50"/>
    </row>
    <row r="158" ht="15.75" customHeight="1">
      <c r="C158" s="79"/>
      <c r="D158" s="80"/>
      <c r="E158" s="81"/>
      <c r="G158" s="50"/>
    </row>
    <row r="159" ht="15.75" customHeight="1">
      <c r="C159" s="79"/>
      <c r="D159" s="80"/>
      <c r="E159" s="81"/>
      <c r="G159" s="50"/>
    </row>
    <row r="160" ht="15.75" customHeight="1">
      <c r="C160" s="79"/>
      <c r="D160" s="80"/>
      <c r="E160" s="81"/>
      <c r="G160" s="50"/>
    </row>
    <row r="161" ht="15.75" customHeight="1">
      <c r="C161" s="79"/>
      <c r="D161" s="80"/>
      <c r="E161" s="81"/>
      <c r="G161" s="50"/>
    </row>
    <row r="162" ht="15.75" customHeight="1">
      <c r="C162" s="79"/>
      <c r="D162" s="80"/>
      <c r="E162" s="81"/>
      <c r="G162" s="50"/>
    </row>
    <row r="163" ht="15.75" customHeight="1">
      <c r="C163" s="79"/>
      <c r="D163" s="80"/>
      <c r="E163" s="81"/>
      <c r="G163" s="50"/>
    </row>
    <row r="164" ht="15.75" customHeight="1">
      <c r="C164" s="79"/>
      <c r="D164" s="80"/>
      <c r="E164" s="81"/>
      <c r="G164" s="50"/>
    </row>
    <row r="165" ht="15.75" customHeight="1">
      <c r="C165" s="79"/>
      <c r="D165" s="80"/>
      <c r="E165" s="81"/>
      <c r="G165" s="50"/>
    </row>
    <row r="166" ht="15.75" customHeight="1">
      <c r="C166" s="79"/>
      <c r="D166" s="80"/>
      <c r="E166" s="81"/>
      <c r="G166" s="50"/>
    </row>
    <row r="167" ht="15.75" customHeight="1">
      <c r="C167" s="79"/>
      <c r="D167" s="80"/>
      <c r="E167" s="81"/>
      <c r="G167" s="50"/>
    </row>
    <row r="168" ht="15.75" customHeight="1">
      <c r="C168" s="79"/>
      <c r="D168" s="80"/>
      <c r="E168" s="81"/>
      <c r="G168" s="50"/>
    </row>
    <row r="169" ht="15.75" customHeight="1">
      <c r="C169" s="79"/>
      <c r="D169" s="80"/>
      <c r="E169" s="81"/>
      <c r="G169" s="50"/>
    </row>
    <row r="170" ht="15.75" customHeight="1">
      <c r="C170" s="79"/>
      <c r="D170" s="80"/>
      <c r="E170" s="81"/>
      <c r="G170" s="50"/>
    </row>
    <row r="171" ht="15.75" customHeight="1">
      <c r="C171" s="79"/>
      <c r="D171" s="80"/>
      <c r="E171" s="81"/>
      <c r="G171" s="50"/>
    </row>
    <row r="172" ht="15.75" customHeight="1">
      <c r="C172" s="79"/>
      <c r="D172" s="80"/>
      <c r="E172" s="81"/>
      <c r="G172" s="50"/>
    </row>
    <row r="173" ht="15.75" customHeight="1">
      <c r="C173" s="79"/>
      <c r="D173" s="80"/>
      <c r="E173" s="81"/>
      <c r="G173" s="50"/>
    </row>
    <row r="174" ht="15.75" customHeight="1">
      <c r="C174" s="79"/>
      <c r="D174" s="80"/>
      <c r="E174" s="81"/>
      <c r="G174" s="50"/>
    </row>
    <row r="175" ht="15.75" customHeight="1">
      <c r="C175" s="79"/>
      <c r="D175" s="80"/>
      <c r="E175" s="81"/>
      <c r="G175" s="50"/>
    </row>
    <row r="176" ht="15.75" customHeight="1">
      <c r="C176" s="79"/>
      <c r="D176" s="80"/>
      <c r="E176" s="81"/>
      <c r="G176" s="50"/>
    </row>
    <row r="177" ht="15.75" customHeight="1">
      <c r="C177" s="79"/>
      <c r="D177" s="80"/>
      <c r="E177" s="81"/>
      <c r="G177" s="50"/>
    </row>
    <row r="178" ht="15.75" customHeight="1">
      <c r="C178" s="79"/>
      <c r="D178" s="80"/>
      <c r="E178" s="81"/>
      <c r="G178" s="50"/>
    </row>
    <row r="179" ht="15.75" customHeight="1">
      <c r="C179" s="79"/>
      <c r="D179" s="80"/>
      <c r="E179" s="81"/>
      <c r="G179" s="50"/>
    </row>
    <row r="180" ht="15.75" customHeight="1">
      <c r="C180" s="79"/>
      <c r="D180" s="80"/>
      <c r="E180" s="81"/>
      <c r="G180" s="50"/>
    </row>
    <row r="181" ht="15.75" customHeight="1">
      <c r="C181" s="79"/>
      <c r="D181" s="80"/>
      <c r="E181" s="81"/>
      <c r="G181" s="50"/>
    </row>
    <row r="182" ht="15.75" customHeight="1">
      <c r="C182" s="79"/>
      <c r="D182" s="80"/>
      <c r="E182" s="81"/>
      <c r="G182" s="50"/>
    </row>
    <row r="183" ht="15.75" customHeight="1">
      <c r="C183" s="79"/>
      <c r="D183" s="80"/>
      <c r="E183" s="81"/>
      <c r="G183" s="50"/>
    </row>
    <row r="184" ht="15.75" customHeight="1">
      <c r="C184" s="79"/>
      <c r="D184" s="80"/>
      <c r="E184" s="81"/>
      <c r="G184" s="50"/>
    </row>
    <row r="185" ht="15.75" customHeight="1">
      <c r="C185" s="79"/>
      <c r="D185" s="80"/>
      <c r="E185" s="81"/>
      <c r="G185" s="50"/>
    </row>
    <row r="186" ht="15.75" customHeight="1">
      <c r="C186" s="79"/>
      <c r="D186" s="80"/>
      <c r="E186" s="81"/>
      <c r="G186" s="50"/>
    </row>
    <row r="187" ht="15.75" customHeight="1">
      <c r="C187" s="79"/>
      <c r="D187" s="80"/>
      <c r="E187" s="81"/>
      <c r="G187" s="50"/>
    </row>
    <row r="188" ht="15.75" customHeight="1">
      <c r="C188" s="79"/>
      <c r="D188" s="80"/>
      <c r="E188" s="81"/>
      <c r="G188" s="50"/>
    </row>
    <row r="189" ht="15.75" customHeight="1">
      <c r="C189" s="79"/>
      <c r="D189" s="80"/>
      <c r="E189" s="81"/>
      <c r="G189" s="50"/>
    </row>
    <row r="190" ht="15.75" customHeight="1">
      <c r="C190" s="79"/>
      <c r="D190" s="80"/>
      <c r="E190" s="81"/>
      <c r="G190" s="50"/>
    </row>
    <row r="191" ht="15.75" customHeight="1">
      <c r="C191" s="79"/>
      <c r="D191" s="80"/>
      <c r="E191" s="81"/>
      <c r="G191" s="50"/>
    </row>
    <row r="192" ht="15.75" customHeight="1">
      <c r="C192" s="79"/>
      <c r="D192" s="80"/>
      <c r="E192" s="81"/>
      <c r="G192" s="50"/>
    </row>
    <row r="193" ht="15.75" customHeight="1">
      <c r="C193" s="79"/>
      <c r="D193" s="80"/>
      <c r="E193" s="81"/>
      <c r="G193" s="50"/>
    </row>
    <row r="194" ht="15.75" customHeight="1">
      <c r="C194" s="79"/>
      <c r="D194" s="80"/>
      <c r="E194" s="81"/>
      <c r="G194" s="50"/>
    </row>
    <row r="195" ht="15.75" customHeight="1">
      <c r="C195" s="79"/>
      <c r="D195" s="80"/>
      <c r="E195" s="81"/>
      <c r="G195" s="50"/>
    </row>
    <row r="196" ht="15.75" customHeight="1">
      <c r="C196" s="79"/>
      <c r="D196" s="80"/>
      <c r="E196" s="81"/>
      <c r="G196" s="50"/>
    </row>
    <row r="197" ht="15.75" customHeight="1">
      <c r="C197" s="79"/>
      <c r="D197" s="80"/>
      <c r="E197" s="81"/>
      <c r="G197" s="50"/>
    </row>
    <row r="198" ht="15.75" customHeight="1">
      <c r="C198" s="79"/>
      <c r="D198" s="80"/>
      <c r="E198" s="81"/>
      <c r="G198" s="50"/>
    </row>
    <row r="199" ht="15.75" customHeight="1">
      <c r="C199" s="79"/>
      <c r="D199" s="80"/>
      <c r="E199" s="81"/>
      <c r="G199" s="50"/>
    </row>
    <row r="200" ht="15.75" customHeight="1">
      <c r="C200" s="79"/>
      <c r="D200" s="80"/>
      <c r="E200" s="81"/>
      <c r="G200" s="50"/>
    </row>
    <row r="201" ht="15.75" customHeight="1">
      <c r="C201" s="79"/>
      <c r="D201" s="80"/>
      <c r="E201" s="81"/>
      <c r="G201" s="50"/>
    </row>
    <row r="202" ht="15.75" customHeight="1">
      <c r="C202" s="79"/>
      <c r="D202" s="80"/>
      <c r="E202" s="81"/>
      <c r="G202" s="50"/>
    </row>
    <row r="203" ht="15.75" customHeight="1">
      <c r="C203" s="79"/>
      <c r="D203" s="80"/>
      <c r="E203" s="81"/>
      <c r="G203" s="50"/>
    </row>
    <row r="204" ht="15.75" customHeight="1">
      <c r="C204" s="79"/>
      <c r="D204" s="80"/>
      <c r="E204" s="81"/>
      <c r="G204" s="50"/>
    </row>
    <row r="205" ht="15.75" customHeight="1">
      <c r="C205" s="79"/>
      <c r="D205" s="80"/>
      <c r="E205" s="81"/>
      <c r="G205" s="50"/>
    </row>
    <row r="206" ht="15.75" customHeight="1">
      <c r="C206" s="79"/>
      <c r="D206" s="80"/>
      <c r="E206" s="81"/>
      <c r="G206" s="50"/>
    </row>
    <row r="207" ht="15.75" customHeight="1">
      <c r="C207" s="79"/>
      <c r="D207" s="80"/>
      <c r="E207" s="81"/>
      <c r="G207" s="50"/>
    </row>
    <row r="208" ht="15.75" customHeight="1">
      <c r="C208" s="79"/>
      <c r="D208" s="80"/>
      <c r="E208" s="81"/>
      <c r="G208" s="50"/>
    </row>
    <row r="209" ht="15.75" customHeight="1">
      <c r="C209" s="79"/>
      <c r="D209" s="80"/>
      <c r="E209" s="81"/>
      <c r="G209" s="50"/>
    </row>
    <row r="210" ht="15.75" customHeight="1">
      <c r="C210" s="79"/>
      <c r="D210" s="80"/>
      <c r="E210" s="81"/>
      <c r="G210" s="50"/>
    </row>
    <row r="211" ht="15.75" customHeight="1">
      <c r="C211" s="79"/>
      <c r="D211" s="80"/>
      <c r="E211" s="81"/>
      <c r="G211" s="50"/>
    </row>
    <row r="212" ht="15.75" customHeight="1">
      <c r="C212" s="79"/>
      <c r="D212" s="80"/>
      <c r="E212" s="81"/>
      <c r="G212" s="50"/>
    </row>
    <row r="213" ht="15.75" customHeight="1">
      <c r="C213" s="79"/>
      <c r="D213" s="80"/>
      <c r="E213" s="81"/>
      <c r="G213" s="50"/>
    </row>
    <row r="214" ht="15.75" customHeight="1">
      <c r="C214" s="79"/>
      <c r="D214" s="80"/>
      <c r="E214" s="81"/>
      <c r="G214" s="50"/>
    </row>
    <row r="215" ht="15.75" customHeight="1">
      <c r="C215" s="79"/>
      <c r="D215" s="80"/>
      <c r="E215" s="81"/>
      <c r="G215" s="50"/>
    </row>
    <row r="216" ht="15.75" customHeight="1">
      <c r="C216" s="79"/>
      <c r="D216" s="80"/>
      <c r="E216" s="81"/>
      <c r="G216" s="50"/>
    </row>
    <row r="217" ht="15.75" customHeight="1">
      <c r="C217" s="79"/>
      <c r="D217" s="80"/>
      <c r="E217" s="81"/>
      <c r="G217" s="50"/>
    </row>
    <row r="218" ht="15.75" customHeight="1">
      <c r="C218" s="79"/>
      <c r="D218" s="80"/>
      <c r="E218" s="81"/>
      <c r="G218" s="50"/>
    </row>
    <row r="219" ht="15.75" customHeight="1">
      <c r="C219" s="79"/>
      <c r="D219" s="80"/>
      <c r="E219" s="81"/>
      <c r="G219" s="50"/>
    </row>
    <row r="220" ht="15.75" customHeight="1">
      <c r="C220" s="79"/>
      <c r="D220" s="80"/>
      <c r="E220" s="81"/>
      <c r="G220" s="50"/>
    </row>
    <row r="221" ht="15.75" customHeight="1">
      <c r="C221" s="79"/>
      <c r="D221" s="80"/>
      <c r="E221" s="81"/>
      <c r="G221" s="50"/>
    </row>
    <row r="222" ht="15.75" customHeight="1">
      <c r="C222" s="79"/>
      <c r="D222" s="80"/>
      <c r="E222" s="81"/>
      <c r="G222" s="50"/>
    </row>
    <row r="223" ht="15.75" customHeight="1">
      <c r="C223" s="79"/>
      <c r="D223" s="80"/>
      <c r="E223" s="81"/>
      <c r="G223" s="50"/>
    </row>
    <row r="224" ht="15.75" customHeight="1">
      <c r="C224" s="79"/>
      <c r="D224" s="80"/>
      <c r="E224" s="81"/>
      <c r="G224" s="50"/>
    </row>
    <row r="225" ht="15.75" customHeight="1">
      <c r="C225" s="79"/>
      <c r="D225" s="80"/>
      <c r="E225" s="81"/>
      <c r="G225" s="50"/>
    </row>
    <row r="226" ht="15.75" customHeight="1">
      <c r="C226" s="79"/>
      <c r="D226" s="80"/>
      <c r="E226" s="81"/>
      <c r="G226" s="50"/>
    </row>
    <row r="227" ht="15.75" customHeight="1">
      <c r="C227" s="79"/>
      <c r="D227" s="80"/>
      <c r="E227" s="81"/>
      <c r="G227" s="50"/>
    </row>
    <row r="228" ht="15.75" customHeight="1">
      <c r="C228" s="79"/>
      <c r="D228" s="80"/>
      <c r="E228" s="81"/>
      <c r="G228" s="50"/>
    </row>
    <row r="229" ht="15.75" customHeight="1">
      <c r="C229" s="79"/>
      <c r="D229" s="80"/>
      <c r="E229" s="81"/>
      <c r="G229" s="50"/>
    </row>
    <row r="230" ht="15.75" customHeight="1">
      <c r="C230" s="79"/>
      <c r="D230" s="80"/>
      <c r="E230" s="81"/>
      <c r="G230" s="50"/>
    </row>
    <row r="231" ht="15.75" customHeight="1">
      <c r="C231" s="79"/>
      <c r="D231" s="80"/>
      <c r="E231" s="81"/>
      <c r="G231" s="50"/>
    </row>
    <row r="232" ht="15.75" customHeight="1">
      <c r="C232" s="79"/>
      <c r="D232" s="80"/>
      <c r="E232" s="81"/>
      <c r="G232" s="50"/>
    </row>
    <row r="233" ht="15.75" customHeight="1">
      <c r="C233" s="79"/>
      <c r="D233" s="80"/>
      <c r="E233" s="81"/>
      <c r="G233" s="50"/>
    </row>
    <row r="234" ht="15.75" customHeight="1">
      <c r="C234" s="79"/>
      <c r="D234" s="80"/>
      <c r="E234" s="81"/>
      <c r="G234" s="50"/>
    </row>
    <row r="235" ht="15.75" customHeight="1">
      <c r="C235" s="79"/>
      <c r="D235" s="80"/>
      <c r="E235" s="81"/>
      <c r="G235" s="50"/>
    </row>
    <row r="236" ht="15.75" customHeight="1">
      <c r="C236" s="79"/>
      <c r="D236" s="80"/>
      <c r="E236" s="81"/>
      <c r="G236" s="50"/>
    </row>
    <row r="237" ht="15.75" customHeight="1">
      <c r="C237" s="79"/>
      <c r="D237" s="80"/>
      <c r="E237" s="81"/>
      <c r="G237" s="50"/>
    </row>
    <row r="238" ht="15.75" customHeight="1">
      <c r="C238" s="79"/>
      <c r="D238" s="80"/>
      <c r="E238" s="81"/>
      <c r="G238" s="50"/>
    </row>
    <row r="239" ht="15.75" customHeight="1">
      <c r="C239" s="79"/>
      <c r="D239" s="80"/>
      <c r="E239" s="81"/>
      <c r="G239" s="50"/>
    </row>
    <row r="240" ht="15.75" customHeight="1">
      <c r="C240" s="79"/>
      <c r="D240" s="80"/>
      <c r="E240" s="81"/>
      <c r="G240" s="50"/>
    </row>
    <row r="241" ht="15.75" customHeight="1">
      <c r="C241" s="79"/>
      <c r="D241" s="80"/>
      <c r="E241" s="81"/>
      <c r="G241" s="50"/>
    </row>
    <row r="242" ht="15.75" customHeight="1">
      <c r="C242" s="79"/>
      <c r="D242" s="80"/>
      <c r="E242" s="81"/>
      <c r="G242" s="50"/>
    </row>
    <row r="243" ht="15.75" customHeight="1">
      <c r="C243" s="79"/>
      <c r="D243" s="80"/>
      <c r="E243" s="81"/>
      <c r="G243" s="50"/>
    </row>
    <row r="244" ht="15.75" customHeight="1">
      <c r="C244" s="79"/>
      <c r="D244" s="80"/>
      <c r="E244" s="81"/>
      <c r="G244" s="50"/>
    </row>
    <row r="245" ht="15.75" customHeight="1">
      <c r="C245" s="79"/>
      <c r="D245" s="80"/>
      <c r="E245" s="81"/>
      <c r="G245" s="50"/>
    </row>
    <row r="246" ht="15.75" customHeight="1">
      <c r="C246" s="79"/>
      <c r="D246" s="80"/>
      <c r="E246" s="81"/>
      <c r="G246" s="50"/>
    </row>
    <row r="247" ht="15.75" customHeight="1">
      <c r="C247" s="79"/>
      <c r="D247" s="80"/>
      <c r="E247" s="81"/>
      <c r="G247" s="50"/>
    </row>
    <row r="248" ht="15.75" customHeight="1">
      <c r="C248" s="79"/>
      <c r="D248" s="80"/>
      <c r="E248" s="81"/>
      <c r="G248" s="50"/>
    </row>
    <row r="249" ht="15.75" customHeight="1">
      <c r="C249" s="79"/>
      <c r="D249" s="80"/>
      <c r="E249" s="81"/>
      <c r="G249" s="50"/>
    </row>
    <row r="250" ht="15.75" customHeight="1">
      <c r="C250" s="79"/>
      <c r="D250" s="80"/>
      <c r="E250" s="81"/>
      <c r="G250" s="50"/>
    </row>
    <row r="251" ht="15.75" customHeight="1">
      <c r="C251" s="79"/>
      <c r="D251" s="80"/>
      <c r="E251" s="81"/>
      <c r="G251" s="50"/>
    </row>
    <row r="252" ht="15.75" customHeight="1">
      <c r="C252" s="79"/>
      <c r="D252" s="80"/>
      <c r="E252" s="81"/>
      <c r="G252" s="50"/>
    </row>
    <row r="253" ht="15.75" customHeight="1">
      <c r="C253" s="79"/>
      <c r="D253" s="80"/>
      <c r="E253" s="81"/>
      <c r="G253" s="50"/>
    </row>
    <row r="254" ht="15.75" customHeight="1">
      <c r="C254" s="79"/>
      <c r="D254" s="80"/>
      <c r="E254" s="81"/>
      <c r="G254" s="50"/>
    </row>
    <row r="255" ht="15.75" customHeight="1">
      <c r="C255" s="79"/>
      <c r="D255" s="80"/>
      <c r="E255" s="81"/>
      <c r="G255" s="50"/>
    </row>
    <row r="256" ht="15.75" customHeight="1">
      <c r="C256" s="79"/>
      <c r="D256" s="80"/>
      <c r="E256" s="81"/>
      <c r="G256" s="50"/>
    </row>
    <row r="257" ht="15.75" customHeight="1">
      <c r="C257" s="79"/>
      <c r="D257" s="80"/>
      <c r="E257" s="81"/>
      <c r="G257" s="50"/>
    </row>
    <row r="258" ht="15.75" customHeight="1">
      <c r="C258" s="79"/>
      <c r="D258" s="80"/>
      <c r="E258" s="81"/>
      <c r="G258" s="50"/>
    </row>
    <row r="259" ht="15.75" customHeight="1">
      <c r="C259" s="79"/>
      <c r="D259" s="80"/>
      <c r="E259" s="81"/>
      <c r="G259" s="50"/>
    </row>
    <row r="260" ht="15.75" customHeight="1">
      <c r="C260" s="79"/>
      <c r="D260" s="80"/>
      <c r="E260" s="81"/>
      <c r="G260" s="50"/>
    </row>
    <row r="261" ht="15.75" customHeight="1">
      <c r="C261" s="79"/>
      <c r="D261" s="80"/>
      <c r="E261" s="81"/>
      <c r="G261" s="50"/>
    </row>
    <row r="262" ht="15.75" customHeight="1">
      <c r="C262" s="79"/>
      <c r="D262" s="80"/>
      <c r="E262" s="81"/>
      <c r="G262" s="50"/>
    </row>
    <row r="263" ht="15.75" customHeight="1">
      <c r="C263" s="79"/>
      <c r="D263" s="80"/>
      <c r="E263" s="81"/>
      <c r="G263" s="50"/>
    </row>
    <row r="264" ht="15.75" customHeight="1">
      <c r="C264" s="79"/>
      <c r="D264" s="80"/>
      <c r="E264" s="81"/>
      <c r="G264" s="50"/>
    </row>
    <row r="265" ht="15.75" customHeight="1">
      <c r="C265" s="79"/>
      <c r="D265" s="80"/>
      <c r="E265" s="81"/>
      <c r="G265" s="50"/>
    </row>
    <row r="266" ht="15.75" customHeight="1">
      <c r="C266" s="79"/>
      <c r="D266" s="80"/>
      <c r="E266" s="81"/>
      <c r="G266" s="50"/>
    </row>
    <row r="267" ht="15.75" customHeight="1">
      <c r="C267" s="79"/>
      <c r="D267" s="80"/>
      <c r="E267" s="81"/>
      <c r="G267" s="50"/>
    </row>
    <row r="268" ht="15.75" customHeight="1">
      <c r="C268" s="79"/>
      <c r="D268" s="80"/>
      <c r="E268" s="81"/>
      <c r="G268" s="50"/>
    </row>
    <row r="269" ht="15.75" customHeight="1">
      <c r="C269" s="79"/>
      <c r="D269" s="80"/>
      <c r="E269" s="81"/>
      <c r="G269" s="50"/>
    </row>
    <row r="270" ht="15.75" customHeight="1">
      <c r="C270" s="79"/>
      <c r="D270" s="80"/>
      <c r="E270" s="81"/>
      <c r="G270" s="50"/>
    </row>
    <row r="271" ht="15.75" customHeight="1">
      <c r="C271" s="79"/>
      <c r="D271" s="80"/>
      <c r="E271" s="81"/>
      <c r="G271" s="50"/>
    </row>
    <row r="272" ht="15.75" customHeight="1">
      <c r="C272" s="79"/>
      <c r="D272" s="80"/>
      <c r="E272" s="81"/>
      <c r="G272" s="50"/>
    </row>
    <row r="273" ht="15.75" customHeight="1">
      <c r="C273" s="79"/>
      <c r="D273" s="80"/>
      <c r="E273" s="81"/>
      <c r="G273" s="50"/>
    </row>
    <row r="274" ht="15.75" customHeight="1">
      <c r="C274" s="79"/>
      <c r="D274" s="80"/>
      <c r="E274" s="81"/>
      <c r="G274" s="50"/>
    </row>
    <row r="275" ht="15.75" customHeight="1">
      <c r="C275" s="79"/>
      <c r="D275" s="80"/>
      <c r="E275" s="81"/>
      <c r="G275" s="50"/>
    </row>
    <row r="276" ht="15.75" customHeight="1">
      <c r="C276" s="79"/>
      <c r="D276" s="80"/>
      <c r="E276" s="81"/>
      <c r="G276" s="50"/>
    </row>
    <row r="277" ht="15.75" customHeight="1">
      <c r="C277" s="79"/>
      <c r="D277" s="80"/>
      <c r="E277" s="81"/>
      <c r="G277" s="50"/>
    </row>
    <row r="278" ht="15.75" customHeight="1">
      <c r="C278" s="79"/>
      <c r="D278" s="80"/>
      <c r="E278" s="81"/>
      <c r="G278" s="50"/>
    </row>
    <row r="279" ht="15.75" customHeight="1">
      <c r="C279" s="79"/>
      <c r="D279" s="80"/>
      <c r="E279" s="81"/>
      <c r="G279" s="50"/>
    </row>
    <row r="280" ht="15.75" customHeight="1">
      <c r="C280" s="79"/>
      <c r="D280" s="80"/>
      <c r="E280" s="81"/>
      <c r="G280" s="50"/>
    </row>
    <row r="281" ht="15.75" customHeight="1">
      <c r="C281" s="79"/>
      <c r="D281" s="80"/>
      <c r="E281" s="81"/>
      <c r="G281" s="50"/>
    </row>
    <row r="282" ht="15.75" customHeight="1">
      <c r="C282" s="79"/>
      <c r="D282" s="80"/>
      <c r="E282" s="81"/>
      <c r="G282" s="50"/>
    </row>
    <row r="283" ht="15.75" customHeight="1">
      <c r="C283" s="79"/>
      <c r="D283" s="80"/>
      <c r="E283" s="81"/>
      <c r="G283" s="50"/>
    </row>
    <row r="284" ht="15.75" customHeight="1">
      <c r="C284" s="79"/>
      <c r="D284" s="80"/>
      <c r="E284" s="81"/>
      <c r="G284" s="50"/>
    </row>
    <row r="285" ht="15.75" customHeight="1">
      <c r="C285" s="79"/>
      <c r="D285" s="80"/>
      <c r="E285" s="81"/>
      <c r="G285" s="50"/>
    </row>
    <row r="286" ht="15.75" customHeight="1">
      <c r="C286" s="79"/>
      <c r="D286" s="80"/>
      <c r="E286" s="81"/>
      <c r="G286" s="50"/>
    </row>
    <row r="287" ht="15.75" customHeight="1">
      <c r="C287" s="79"/>
      <c r="D287" s="80"/>
      <c r="E287" s="81"/>
      <c r="G287" s="50"/>
    </row>
    <row r="288" ht="15.75" customHeight="1">
      <c r="C288" s="79"/>
      <c r="D288" s="80"/>
      <c r="E288" s="81"/>
      <c r="G288" s="50"/>
    </row>
    <row r="289" ht="15.75" customHeight="1">
      <c r="C289" s="79"/>
      <c r="D289" s="80"/>
      <c r="E289" s="81"/>
      <c r="G289" s="50"/>
    </row>
    <row r="290" ht="15.75" customHeight="1">
      <c r="C290" s="79"/>
      <c r="D290" s="80"/>
      <c r="E290" s="81"/>
      <c r="G290" s="50"/>
    </row>
    <row r="291" ht="15.75" customHeight="1">
      <c r="C291" s="79"/>
      <c r="D291" s="80"/>
      <c r="E291" s="81"/>
      <c r="G291" s="50"/>
    </row>
    <row r="292" ht="15.75" customHeight="1">
      <c r="C292" s="79"/>
      <c r="D292" s="80"/>
      <c r="E292" s="81"/>
      <c r="G292" s="50"/>
    </row>
    <row r="293" ht="15.75" customHeight="1">
      <c r="C293" s="79"/>
      <c r="D293" s="80"/>
      <c r="E293" s="81"/>
      <c r="G293" s="50"/>
    </row>
    <row r="294" ht="15.75" customHeight="1">
      <c r="C294" s="79"/>
      <c r="D294" s="80"/>
      <c r="E294" s="81"/>
      <c r="G294" s="50"/>
    </row>
    <row r="295" ht="15.75" customHeight="1">
      <c r="C295" s="79"/>
      <c r="D295" s="80"/>
      <c r="E295" s="81"/>
      <c r="G295" s="50"/>
    </row>
    <row r="296" ht="15.75" customHeight="1">
      <c r="C296" s="79"/>
      <c r="D296" s="80"/>
      <c r="E296" s="81"/>
      <c r="G296" s="50"/>
    </row>
    <row r="297" ht="15.75" customHeight="1">
      <c r="C297" s="79"/>
      <c r="D297" s="80"/>
      <c r="E297" s="81"/>
      <c r="G297" s="50"/>
    </row>
    <row r="298" ht="15.75" customHeight="1">
      <c r="C298" s="79"/>
      <c r="D298" s="80"/>
      <c r="E298" s="81"/>
      <c r="G298" s="50"/>
    </row>
    <row r="299" ht="15.75" customHeight="1">
      <c r="C299" s="79"/>
      <c r="D299" s="80"/>
      <c r="E299" s="81"/>
      <c r="G299" s="50"/>
    </row>
    <row r="300" ht="15.75" customHeight="1">
      <c r="C300" s="79"/>
      <c r="D300" s="80"/>
      <c r="E300" s="81"/>
      <c r="G300" s="50"/>
    </row>
    <row r="301" ht="15.75" customHeight="1">
      <c r="C301" s="79"/>
      <c r="D301" s="80"/>
      <c r="E301" s="81"/>
      <c r="G301" s="50"/>
    </row>
    <row r="302" ht="15.75" customHeight="1">
      <c r="C302" s="79"/>
      <c r="D302" s="80"/>
      <c r="E302" s="81"/>
      <c r="G302" s="50"/>
    </row>
    <row r="303" ht="15.75" customHeight="1">
      <c r="C303" s="79"/>
      <c r="D303" s="80"/>
      <c r="E303" s="81"/>
      <c r="G303" s="50"/>
    </row>
    <row r="304" ht="15.75" customHeight="1">
      <c r="C304" s="79"/>
      <c r="D304" s="80"/>
      <c r="E304" s="81"/>
      <c r="G304" s="50"/>
    </row>
    <row r="305" ht="15.75" customHeight="1">
      <c r="C305" s="79"/>
      <c r="D305" s="80"/>
      <c r="E305" s="81"/>
      <c r="G305" s="50"/>
    </row>
    <row r="306" ht="15.75" customHeight="1">
      <c r="C306" s="79"/>
      <c r="D306" s="80"/>
      <c r="E306" s="81"/>
      <c r="G306" s="50"/>
    </row>
    <row r="307" ht="15.75" customHeight="1">
      <c r="C307" s="79"/>
      <c r="D307" s="80"/>
      <c r="E307" s="81"/>
      <c r="G307" s="50"/>
    </row>
    <row r="308" ht="15.75" customHeight="1">
      <c r="C308" s="79"/>
      <c r="D308" s="80"/>
      <c r="E308" s="81"/>
      <c r="G308" s="50"/>
    </row>
    <row r="309" ht="15.75" customHeight="1">
      <c r="C309" s="79"/>
      <c r="D309" s="80"/>
      <c r="E309" s="81"/>
      <c r="G309" s="50"/>
    </row>
    <row r="310" ht="15.75" customHeight="1">
      <c r="C310" s="79"/>
      <c r="D310" s="80"/>
      <c r="E310" s="81"/>
      <c r="G310" s="50"/>
    </row>
    <row r="311" ht="15.75" customHeight="1">
      <c r="C311" s="79"/>
      <c r="D311" s="80"/>
      <c r="E311" s="81"/>
      <c r="G311" s="50"/>
    </row>
    <row r="312" ht="15.75" customHeight="1">
      <c r="C312" s="79"/>
      <c r="D312" s="80"/>
      <c r="E312" s="81"/>
      <c r="G312" s="50"/>
    </row>
    <row r="313" ht="15.75" customHeight="1">
      <c r="C313" s="79"/>
      <c r="D313" s="80"/>
      <c r="E313" s="81"/>
      <c r="G313" s="50"/>
    </row>
    <row r="314" ht="15.75" customHeight="1">
      <c r="C314" s="79"/>
      <c r="D314" s="80"/>
      <c r="E314" s="81"/>
      <c r="G314" s="50"/>
    </row>
    <row r="315" ht="15.75" customHeight="1">
      <c r="C315" s="79"/>
      <c r="D315" s="80"/>
      <c r="E315" s="81"/>
      <c r="G315" s="50"/>
    </row>
    <row r="316" ht="15.75" customHeight="1">
      <c r="C316" s="79"/>
      <c r="D316" s="80"/>
      <c r="E316" s="81"/>
      <c r="G316" s="50"/>
    </row>
    <row r="317" ht="15.75" customHeight="1">
      <c r="C317" s="79"/>
      <c r="D317" s="80"/>
      <c r="E317" s="81"/>
      <c r="G317" s="50"/>
    </row>
    <row r="318" ht="15.75" customHeight="1">
      <c r="C318" s="79"/>
      <c r="D318" s="80"/>
      <c r="E318" s="81"/>
      <c r="G318" s="50"/>
    </row>
    <row r="319" ht="15.75" customHeight="1">
      <c r="C319" s="79"/>
      <c r="D319" s="80"/>
      <c r="E319" s="81"/>
      <c r="G319" s="50"/>
    </row>
    <row r="320" ht="15.75" customHeight="1">
      <c r="C320" s="79"/>
      <c r="D320" s="80"/>
      <c r="E320" s="81"/>
      <c r="G320" s="50"/>
    </row>
    <row r="321" ht="15.75" customHeight="1">
      <c r="C321" s="79"/>
      <c r="D321" s="80"/>
      <c r="E321" s="81"/>
      <c r="G321" s="50"/>
    </row>
    <row r="322" ht="15.75" customHeight="1">
      <c r="C322" s="79"/>
      <c r="D322" s="80"/>
      <c r="E322" s="81"/>
      <c r="G322" s="50"/>
    </row>
    <row r="323" ht="15.75" customHeight="1">
      <c r="C323" s="79"/>
      <c r="D323" s="80"/>
      <c r="E323" s="81"/>
      <c r="G323" s="50"/>
    </row>
    <row r="324" ht="15.75" customHeight="1">
      <c r="C324" s="79"/>
      <c r="D324" s="80"/>
      <c r="E324" s="81"/>
      <c r="G324" s="50"/>
    </row>
    <row r="325" ht="15.75" customHeight="1">
      <c r="C325" s="79"/>
      <c r="D325" s="80"/>
      <c r="E325" s="81"/>
      <c r="G325" s="50"/>
    </row>
    <row r="326" ht="15.75" customHeight="1">
      <c r="C326" s="79"/>
      <c r="D326" s="80"/>
      <c r="E326" s="81"/>
      <c r="G326" s="50"/>
    </row>
    <row r="327" ht="15.75" customHeight="1">
      <c r="C327" s="79"/>
      <c r="D327" s="80"/>
      <c r="E327" s="81"/>
      <c r="G327" s="50"/>
    </row>
    <row r="328" ht="15.75" customHeight="1">
      <c r="C328" s="79"/>
      <c r="D328" s="80"/>
      <c r="E328" s="81"/>
      <c r="G328" s="50"/>
    </row>
    <row r="329" ht="15.75" customHeight="1">
      <c r="C329" s="79"/>
      <c r="D329" s="80"/>
      <c r="E329" s="81"/>
      <c r="G329" s="50"/>
    </row>
    <row r="330" ht="15.75" customHeight="1">
      <c r="C330" s="79"/>
      <c r="D330" s="80"/>
      <c r="E330" s="81"/>
      <c r="G330" s="50"/>
    </row>
    <row r="331" ht="15.75" customHeight="1">
      <c r="C331" s="79"/>
      <c r="D331" s="80"/>
      <c r="E331" s="81"/>
      <c r="G331" s="50"/>
    </row>
    <row r="332" ht="15.75" customHeight="1">
      <c r="C332" s="79"/>
      <c r="D332" s="80"/>
      <c r="E332" s="81"/>
      <c r="G332" s="50"/>
    </row>
    <row r="333" ht="15.75" customHeight="1">
      <c r="C333" s="79"/>
      <c r="D333" s="80"/>
      <c r="E333" s="81"/>
      <c r="G333" s="50"/>
    </row>
    <row r="334" ht="15.75" customHeight="1">
      <c r="C334" s="79"/>
      <c r="D334" s="80"/>
      <c r="E334" s="81"/>
      <c r="G334" s="50"/>
    </row>
    <row r="335" ht="15.75" customHeight="1">
      <c r="C335" s="79"/>
      <c r="D335" s="80"/>
      <c r="E335" s="81"/>
      <c r="G335" s="50"/>
    </row>
    <row r="336" ht="15.75" customHeight="1">
      <c r="C336" s="79"/>
      <c r="D336" s="80"/>
      <c r="E336" s="81"/>
      <c r="G336" s="50"/>
    </row>
    <row r="337" ht="15.75" customHeight="1">
      <c r="C337" s="79"/>
      <c r="D337" s="80"/>
      <c r="E337" s="81"/>
      <c r="G337" s="50"/>
    </row>
    <row r="338" ht="15.75" customHeight="1">
      <c r="C338" s="79"/>
      <c r="D338" s="80"/>
      <c r="E338" s="81"/>
      <c r="G338" s="50"/>
    </row>
    <row r="339" ht="15.75" customHeight="1">
      <c r="C339" s="79"/>
      <c r="D339" s="80"/>
      <c r="E339" s="81"/>
      <c r="G339" s="50"/>
    </row>
    <row r="340" ht="15.75" customHeight="1">
      <c r="C340" s="79"/>
      <c r="D340" s="80"/>
      <c r="E340" s="81"/>
      <c r="G340" s="50"/>
    </row>
    <row r="341" ht="15.75" customHeight="1">
      <c r="C341" s="79"/>
      <c r="D341" s="80"/>
      <c r="E341" s="81"/>
      <c r="G341" s="50"/>
    </row>
    <row r="342" ht="15.75" customHeight="1">
      <c r="C342" s="79"/>
      <c r="D342" s="80"/>
      <c r="E342" s="81"/>
      <c r="G342" s="50"/>
    </row>
    <row r="343" ht="15.75" customHeight="1">
      <c r="C343" s="79"/>
      <c r="D343" s="80"/>
      <c r="E343" s="81"/>
      <c r="G343" s="50"/>
    </row>
    <row r="344" ht="15.75" customHeight="1">
      <c r="C344" s="79"/>
      <c r="D344" s="80"/>
      <c r="E344" s="81"/>
      <c r="G344" s="50"/>
    </row>
    <row r="345" ht="15.75" customHeight="1">
      <c r="C345" s="79"/>
      <c r="D345" s="80"/>
      <c r="E345" s="81"/>
      <c r="G345" s="50"/>
    </row>
    <row r="346" ht="15.75" customHeight="1">
      <c r="C346" s="79"/>
      <c r="D346" s="80"/>
      <c r="E346" s="81"/>
      <c r="G346" s="50"/>
    </row>
    <row r="347" ht="15.75" customHeight="1">
      <c r="C347" s="79"/>
      <c r="D347" s="80"/>
      <c r="E347" s="81"/>
      <c r="G347" s="50"/>
    </row>
    <row r="348" ht="15.75" customHeight="1">
      <c r="C348" s="79"/>
      <c r="D348" s="80"/>
      <c r="E348" s="81"/>
      <c r="G348" s="50"/>
    </row>
    <row r="349" ht="15.75" customHeight="1">
      <c r="C349" s="79"/>
      <c r="D349" s="80"/>
      <c r="E349" s="81"/>
      <c r="G349" s="50"/>
    </row>
    <row r="350" ht="15.75" customHeight="1">
      <c r="C350" s="79"/>
      <c r="D350" s="80"/>
      <c r="E350" s="81"/>
      <c r="G350" s="50"/>
    </row>
    <row r="351" ht="15.75" customHeight="1">
      <c r="C351" s="79"/>
      <c r="D351" s="80"/>
      <c r="E351" s="81"/>
      <c r="G351" s="50"/>
    </row>
    <row r="352" ht="15.75" customHeight="1">
      <c r="C352" s="79"/>
      <c r="D352" s="80"/>
      <c r="E352" s="81"/>
      <c r="G352" s="50"/>
    </row>
    <row r="353" ht="15.75" customHeight="1">
      <c r="C353" s="79"/>
      <c r="D353" s="80"/>
      <c r="E353" s="81"/>
      <c r="G353" s="50"/>
    </row>
    <row r="354" ht="15.75" customHeight="1">
      <c r="C354" s="79"/>
      <c r="D354" s="80"/>
      <c r="E354" s="81"/>
      <c r="G354" s="50"/>
    </row>
    <row r="355" ht="15.75" customHeight="1">
      <c r="C355" s="79"/>
      <c r="D355" s="80"/>
      <c r="E355" s="81"/>
      <c r="G355" s="50"/>
    </row>
    <row r="356" ht="15.75" customHeight="1">
      <c r="C356" s="79"/>
      <c r="D356" s="80"/>
      <c r="E356" s="81"/>
      <c r="G356" s="50"/>
    </row>
    <row r="357" ht="15.75" customHeight="1">
      <c r="C357" s="79"/>
      <c r="D357" s="80"/>
      <c r="E357" s="81"/>
      <c r="G357" s="50"/>
    </row>
    <row r="358" ht="15.75" customHeight="1">
      <c r="C358" s="79"/>
      <c r="D358" s="80"/>
      <c r="E358" s="81"/>
      <c r="G358" s="50"/>
    </row>
    <row r="359" ht="15.75" customHeight="1">
      <c r="C359" s="79"/>
      <c r="D359" s="80"/>
      <c r="E359" s="81"/>
      <c r="G359" s="50"/>
    </row>
    <row r="360" ht="15.75" customHeight="1">
      <c r="C360" s="79"/>
      <c r="D360" s="80"/>
      <c r="E360" s="81"/>
      <c r="G360" s="50"/>
    </row>
    <row r="361" ht="15.75" customHeight="1">
      <c r="C361" s="79"/>
      <c r="D361" s="80"/>
      <c r="E361" s="81"/>
      <c r="G361" s="50"/>
    </row>
    <row r="362" ht="15.75" customHeight="1">
      <c r="C362" s="79"/>
      <c r="D362" s="80"/>
      <c r="E362" s="81"/>
      <c r="G362" s="50"/>
    </row>
    <row r="363" ht="15.75" customHeight="1">
      <c r="C363" s="79"/>
      <c r="D363" s="80"/>
      <c r="E363" s="81"/>
      <c r="G363" s="50"/>
    </row>
    <row r="364" ht="15.75" customHeight="1">
      <c r="C364" s="79"/>
      <c r="D364" s="80"/>
      <c r="E364" s="81"/>
      <c r="G364" s="50"/>
    </row>
    <row r="365" ht="15.75" customHeight="1">
      <c r="C365" s="79"/>
      <c r="D365" s="80"/>
      <c r="E365" s="81"/>
      <c r="G365" s="50"/>
    </row>
    <row r="366" ht="15.75" customHeight="1">
      <c r="C366" s="79"/>
      <c r="D366" s="80"/>
      <c r="E366" s="81"/>
      <c r="G366" s="50"/>
    </row>
    <row r="367" ht="15.75" customHeight="1">
      <c r="C367" s="79"/>
      <c r="D367" s="80"/>
      <c r="E367" s="81"/>
      <c r="G367" s="50"/>
    </row>
    <row r="368" ht="15.75" customHeight="1">
      <c r="C368" s="79"/>
      <c r="D368" s="80"/>
      <c r="E368" s="81"/>
      <c r="G368" s="50"/>
    </row>
    <row r="369" ht="15.75" customHeight="1">
      <c r="C369" s="79"/>
      <c r="D369" s="80"/>
      <c r="E369" s="81"/>
      <c r="G369" s="50"/>
    </row>
    <row r="370" ht="15.75" customHeight="1">
      <c r="C370" s="79"/>
      <c r="D370" s="80"/>
      <c r="E370" s="81"/>
      <c r="G370" s="50"/>
    </row>
    <row r="371" ht="15.75" customHeight="1">
      <c r="C371" s="79"/>
      <c r="D371" s="80"/>
      <c r="E371" s="81"/>
      <c r="G371" s="50"/>
    </row>
    <row r="372" ht="15.75" customHeight="1">
      <c r="C372" s="79"/>
      <c r="D372" s="80"/>
      <c r="E372" s="81"/>
      <c r="G372" s="50"/>
    </row>
    <row r="373" ht="15.75" customHeight="1">
      <c r="C373" s="79"/>
      <c r="D373" s="80"/>
      <c r="E373" s="81"/>
      <c r="G373" s="50"/>
    </row>
    <row r="374" ht="15.75" customHeight="1">
      <c r="C374" s="79"/>
      <c r="D374" s="80"/>
      <c r="E374" s="81"/>
      <c r="G374" s="50"/>
    </row>
    <row r="375" ht="15.75" customHeight="1">
      <c r="C375" s="79"/>
      <c r="D375" s="80"/>
      <c r="E375" s="81"/>
      <c r="G375" s="50"/>
    </row>
    <row r="376" ht="15.75" customHeight="1">
      <c r="C376" s="79"/>
      <c r="D376" s="80"/>
      <c r="E376" s="81"/>
      <c r="G376" s="50"/>
    </row>
    <row r="377" ht="15.75" customHeight="1">
      <c r="C377" s="79"/>
      <c r="D377" s="80"/>
      <c r="E377" s="81"/>
      <c r="G377" s="50"/>
    </row>
    <row r="378" ht="15.75" customHeight="1">
      <c r="C378" s="79"/>
      <c r="D378" s="80"/>
      <c r="E378" s="81"/>
      <c r="G378" s="50"/>
    </row>
    <row r="379" ht="15.75" customHeight="1">
      <c r="C379" s="79"/>
      <c r="D379" s="80"/>
      <c r="E379" s="81"/>
      <c r="G379" s="50"/>
    </row>
    <row r="380" ht="15.75" customHeight="1">
      <c r="C380" s="79"/>
      <c r="D380" s="80"/>
      <c r="E380" s="81"/>
      <c r="G380" s="50"/>
    </row>
    <row r="381" ht="15.75" customHeight="1">
      <c r="C381" s="79"/>
      <c r="D381" s="80"/>
      <c r="E381" s="81"/>
      <c r="G381" s="50"/>
    </row>
    <row r="382" ht="15.75" customHeight="1">
      <c r="C382" s="79"/>
      <c r="D382" s="80"/>
      <c r="E382" s="81"/>
      <c r="G382" s="50"/>
    </row>
    <row r="383" ht="15.75" customHeight="1">
      <c r="C383" s="79"/>
      <c r="D383" s="80"/>
      <c r="E383" s="81"/>
      <c r="G383" s="50"/>
    </row>
    <row r="384" ht="15.75" customHeight="1">
      <c r="C384" s="79"/>
      <c r="D384" s="80"/>
      <c r="E384" s="81"/>
      <c r="G384" s="50"/>
    </row>
    <row r="385" ht="15.75" customHeight="1">
      <c r="C385" s="79"/>
      <c r="D385" s="80"/>
      <c r="E385" s="81"/>
      <c r="G385" s="50"/>
    </row>
    <row r="386" ht="15.75" customHeight="1">
      <c r="C386" s="79"/>
      <c r="D386" s="80"/>
      <c r="E386" s="81"/>
      <c r="G386" s="50"/>
    </row>
    <row r="387" ht="15.75" customHeight="1">
      <c r="C387" s="79"/>
      <c r="D387" s="80"/>
      <c r="E387" s="81"/>
      <c r="G387" s="50"/>
    </row>
    <row r="388" ht="15.75" customHeight="1">
      <c r="C388" s="79"/>
      <c r="D388" s="80"/>
      <c r="E388" s="81"/>
      <c r="G388" s="50"/>
    </row>
    <row r="389" ht="15.75" customHeight="1">
      <c r="C389" s="79"/>
      <c r="D389" s="80"/>
      <c r="E389" s="81"/>
      <c r="G389" s="50"/>
    </row>
    <row r="390" ht="15.75" customHeight="1">
      <c r="C390" s="79"/>
      <c r="D390" s="80"/>
      <c r="E390" s="81"/>
      <c r="G390" s="50"/>
    </row>
    <row r="391" ht="15.75" customHeight="1">
      <c r="C391" s="79"/>
      <c r="D391" s="80"/>
      <c r="E391" s="81"/>
      <c r="G391" s="50"/>
    </row>
    <row r="392" ht="15.75" customHeight="1">
      <c r="C392" s="79"/>
      <c r="D392" s="80"/>
      <c r="E392" s="81"/>
      <c r="G392" s="50"/>
    </row>
    <row r="393" ht="15.75" customHeight="1">
      <c r="C393" s="79"/>
      <c r="D393" s="80"/>
      <c r="E393" s="81"/>
      <c r="G393" s="50"/>
    </row>
    <row r="394" ht="15.75" customHeight="1">
      <c r="C394" s="79"/>
      <c r="D394" s="80"/>
      <c r="E394" s="81"/>
      <c r="G394" s="50"/>
    </row>
    <row r="395" ht="15.75" customHeight="1">
      <c r="C395" s="79"/>
      <c r="D395" s="80"/>
      <c r="E395" s="81"/>
      <c r="G395" s="50"/>
    </row>
    <row r="396" ht="15.75" customHeight="1">
      <c r="C396" s="79"/>
      <c r="D396" s="80"/>
      <c r="E396" s="81"/>
      <c r="G396" s="50"/>
    </row>
    <row r="397" ht="15.75" customHeight="1">
      <c r="C397" s="79"/>
      <c r="D397" s="80"/>
      <c r="E397" s="81"/>
      <c r="G397" s="50"/>
    </row>
    <row r="398" ht="15.75" customHeight="1">
      <c r="C398" s="79"/>
      <c r="D398" s="80"/>
      <c r="E398" s="81"/>
      <c r="G398" s="50"/>
    </row>
    <row r="399" ht="15.75" customHeight="1">
      <c r="C399" s="79"/>
      <c r="D399" s="80"/>
      <c r="E399" s="81"/>
      <c r="G399" s="50"/>
    </row>
    <row r="400" ht="15.75" customHeight="1">
      <c r="C400" s="79"/>
      <c r="D400" s="80"/>
      <c r="E400" s="81"/>
      <c r="G400" s="50"/>
    </row>
    <row r="401" ht="15.75" customHeight="1">
      <c r="C401" s="79"/>
      <c r="D401" s="80"/>
      <c r="E401" s="81"/>
      <c r="G401" s="50"/>
    </row>
    <row r="402" ht="15.75" customHeight="1">
      <c r="C402" s="79"/>
      <c r="D402" s="80"/>
      <c r="E402" s="81"/>
      <c r="G402" s="50"/>
    </row>
    <row r="403" ht="15.75" customHeight="1">
      <c r="C403" s="79"/>
      <c r="D403" s="80"/>
      <c r="E403" s="81"/>
      <c r="G403" s="50"/>
    </row>
    <row r="404" ht="15.75" customHeight="1">
      <c r="C404" s="79"/>
      <c r="D404" s="80"/>
      <c r="E404" s="81"/>
      <c r="G404" s="50"/>
    </row>
    <row r="405" ht="15.75" customHeight="1">
      <c r="C405" s="79"/>
      <c r="D405" s="80"/>
      <c r="E405" s="81"/>
      <c r="G405" s="50"/>
    </row>
    <row r="406" ht="15.75" customHeight="1">
      <c r="C406" s="79"/>
      <c r="D406" s="80"/>
      <c r="E406" s="81"/>
      <c r="G406" s="50"/>
    </row>
    <row r="407" ht="15.75" customHeight="1">
      <c r="C407" s="79"/>
      <c r="D407" s="80"/>
      <c r="E407" s="81"/>
      <c r="G407" s="50"/>
    </row>
    <row r="408" ht="15.75" customHeight="1">
      <c r="C408" s="79"/>
      <c r="D408" s="80"/>
      <c r="E408" s="81"/>
      <c r="G408" s="50"/>
    </row>
    <row r="409" ht="15.75" customHeight="1">
      <c r="C409" s="79"/>
      <c r="D409" s="80"/>
      <c r="E409" s="81"/>
      <c r="G409" s="50"/>
    </row>
    <row r="410" ht="15.75" customHeight="1">
      <c r="C410" s="79"/>
      <c r="D410" s="80"/>
      <c r="E410" s="81"/>
      <c r="G410" s="50"/>
    </row>
    <row r="411" ht="15.75" customHeight="1">
      <c r="C411" s="79"/>
      <c r="D411" s="80"/>
      <c r="E411" s="81"/>
      <c r="G411" s="50"/>
    </row>
    <row r="412" ht="15.75" customHeight="1">
      <c r="C412" s="79"/>
      <c r="D412" s="80"/>
      <c r="E412" s="81"/>
      <c r="G412" s="50"/>
    </row>
    <row r="413" ht="15.75" customHeight="1">
      <c r="C413" s="79"/>
      <c r="D413" s="80"/>
      <c r="E413" s="81"/>
      <c r="G413" s="50"/>
    </row>
    <row r="414" ht="15.75" customHeight="1">
      <c r="C414" s="79"/>
      <c r="D414" s="80"/>
      <c r="E414" s="81"/>
      <c r="G414" s="50"/>
    </row>
    <row r="415" ht="15.75" customHeight="1">
      <c r="C415" s="79"/>
      <c r="D415" s="80"/>
      <c r="E415" s="81"/>
      <c r="G415" s="50"/>
    </row>
    <row r="416" ht="15.75" customHeight="1">
      <c r="C416" s="79"/>
      <c r="D416" s="80"/>
      <c r="E416" s="81"/>
      <c r="G416" s="50"/>
    </row>
    <row r="417" ht="15.75" customHeight="1">
      <c r="C417" s="79"/>
      <c r="D417" s="80"/>
      <c r="E417" s="81"/>
      <c r="G417" s="50"/>
    </row>
    <row r="418" ht="15.75" customHeight="1">
      <c r="C418" s="79"/>
      <c r="D418" s="80"/>
      <c r="E418" s="81"/>
      <c r="G418" s="50"/>
    </row>
    <row r="419" ht="15.75" customHeight="1">
      <c r="C419" s="79"/>
      <c r="D419" s="80"/>
      <c r="E419" s="81"/>
      <c r="G419" s="50"/>
    </row>
    <row r="420" ht="15.75" customHeight="1">
      <c r="C420" s="79"/>
      <c r="D420" s="80"/>
      <c r="E420" s="81"/>
      <c r="G420" s="50"/>
    </row>
    <row r="421" ht="15.75" customHeight="1">
      <c r="C421" s="79"/>
      <c r="D421" s="80"/>
      <c r="E421" s="81"/>
      <c r="G421" s="50"/>
    </row>
    <row r="422" ht="15.75" customHeight="1">
      <c r="C422" s="79"/>
      <c r="D422" s="80"/>
      <c r="E422" s="81"/>
      <c r="G422" s="50"/>
    </row>
    <row r="423" ht="15.75" customHeight="1">
      <c r="C423" s="79"/>
      <c r="D423" s="80"/>
      <c r="E423" s="81"/>
      <c r="G423" s="50"/>
    </row>
    <row r="424" ht="15.75" customHeight="1">
      <c r="C424" s="79"/>
      <c r="D424" s="80"/>
      <c r="E424" s="81"/>
      <c r="G424" s="50"/>
    </row>
    <row r="425" ht="15.75" customHeight="1">
      <c r="C425" s="79"/>
      <c r="D425" s="80"/>
      <c r="E425" s="81"/>
      <c r="G425" s="50"/>
    </row>
    <row r="426" ht="15.75" customHeight="1">
      <c r="C426" s="79"/>
      <c r="D426" s="80"/>
      <c r="E426" s="81"/>
      <c r="G426" s="50"/>
    </row>
    <row r="427" ht="15.75" customHeight="1">
      <c r="C427" s="79"/>
      <c r="D427" s="80"/>
      <c r="E427" s="81"/>
      <c r="G427" s="50"/>
    </row>
    <row r="428" ht="15.75" customHeight="1">
      <c r="C428" s="79"/>
      <c r="D428" s="80"/>
      <c r="E428" s="81"/>
      <c r="G428" s="50"/>
    </row>
    <row r="429" ht="15.75" customHeight="1">
      <c r="C429" s="79"/>
      <c r="D429" s="80"/>
      <c r="E429" s="81"/>
      <c r="G429" s="50"/>
    </row>
    <row r="430" ht="15.75" customHeight="1">
      <c r="C430" s="79"/>
      <c r="D430" s="80"/>
      <c r="E430" s="81"/>
      <c r="G430" s="50"/>
    </row>
    <row r="431" ht="15.75" customHeight="1">
      <c r="C431" s="79"/>
      <c r="D431" s="80"/>
      <c r="E431" s="81"/>
      <c r="G431" s="50"/>
    </row>
    <row r="432" ht="15.75" customHeight="1">
      <c r="C432" s="79"/>
      <c r="D432" s="80"/>
      <c r="E432" s="81"/>
      <c r="G432" s="50"/>
    </row>
    <row r="433" ht="15.75" customHeight="1">
      <c r="C433" s="79"/>
      <c r="D433" s="80"/>
      <c r="E433" s="81"/>
      <c r="G433" s="50"/>
    </row>
    <row r="434" ht="15.75" customHeight="1">
      <c r="C434" s="79"/>
      <c r="D434" s="80"/>
      <c r="E434" s="81"/>
      <c r="G434" s="50"/>
    </row>
    <row r="435" ht="15.75" customHeight="1">
      <c r="C435" s="79"/>
      <c r="D435" s="80"/>
      <c r="E435" s="81"/>
      <c r="G435" s="50"/>
    </row>
    <row r="436" ht="15.75" customHeight="1">
      <c r="C436" s="79"/>
      <c r="D436" s="80"/>
      <c r="E436" s="81"/>
      <c r="G436" s="50"/>
    </row>
    <row r="437" ht="15.75" customHeight="1">
      <c r="C437" s="79"/>
      <c r="D437" s="80"/>
      <c r="E437" s="81"/>
      <c r="G437" s="50"/>
    </row>
    <row r="438" ht="15.75" customHeight="1">
      <c r="C438" s="79"/>
      <c r="D438" s="80"/>
      <c r="E438" s="81"/>
      <c r="G438" s="50"/>
    </row>
    <row r="439" ht="15.75" customHeight="1">
      <c r="C439" s="79"/>
      <c r="D439" s="80"/>
      <c r="E439" s="81"/>
      <c r="G439" s="50"/>
    </row>
    <row r="440" ht="15.75" customHeight="1">
      <c r="C440" s="79"/>
      <c r="D440" s="80"/>
      <c r="E440" s="81"/>
      <c r="G440" s="50"/>
    </row>
    <row r="441" ht="15.75" customHeight="1">
      <c r="C441" s="79"/>
      <c r="D441" s="80"/>
      <c r="E441" s="81"/>
      <c r="G441" s="50"/>
    </row>
    <row r="442" ht="15.75" customHeight="1">
      <c r="C442" s="79"/>
      <c r="D442" s="80"/>
      <c r="E442" s="81"/>
      <c r="G442" s="50"/>
    </row>
    <row r="443" ht="15.75" customHeight="1">
      <c r="C443" s="79"/>
      <c r="D443" s="80"/>
      <c r="E443" s="81"/>
      <c r="G443" s="50"/>
    </row>
    <row r="444" ht="15.75" customHeight="1">
      <c r="C444" s="79"/>
      <c r="D444" s="80"/>
      <c r="E444" s="81"/>
      <c r="G444" s="50"/>
    </row>
    <row r="445" ht="15.75" customHeight="1">
      <c r="C445" s="79"/>
      <c r="D445" s="80"/>
      <c r="E445" s="81"/>
      <c r="G445" s="50"/>
    </row>
    <row r="446" ht="15.75" customHeight="1">
      <c r="C446" s="79"/>
      <c r="D446" s="80"/>
      <c r="E446" s="81"/>
      <c r="G446" s="50"/>
    </row>
    <row r="447" ht="15.75" customHeight="1">
      <c r="C447" s="79"/>
      <c r="D447" s="80"/>
      <c r="E447" s="81"/>
      <c r="G447" s="50"/>
    </row>
    <row r="448" ht="15.75" customHeight="1">
      <c r="C448" s="79"/>
      <c r="D448" s="80"/>
      <c r="E448" s="81"/>
      <c r="G448" s="50"/>
    </row>
    <row r="449" ht="15.75" customHeight="1">
      <c r="C449" s="79"/>
      <c r="D449" s="80"/>
      <c r="E449" s="81"/>
      <c r="G449" s="50"/>
    </row>
    <row r="450" ht="15.75" customHeight="1">
      <c r="C450" s="79"/>
      <c r="D450" s="80"/>
      <c r="E450" s="81"/>
      <c r="G450" s="50"/>
    </row>
    <row r="451" ht="15.75" customHeight="1">
      <c r="C451" s="79"/>
      <c r="D451" s="80"/>
      <c r="E451" s="81"/>
      <c r="G451" s="50"/>
    </row>
    <row r="452" ht="15.75" customHeight="1">
      <c r="C452" s="79"/>
      <c r="D452" s="80"/>
      <c r="E452" s="81"/>
      <c r="G452" s="50"/>
    </row>
    <row r="453" ht="15.75" customHeight="1">
      <c r="C453" s="79"/>
      <c r="D453" s="80"/>
      <c r="E453" s="81"/>
      <c r="G453" s="50"/>
    </row>
    <row r="454" ht="15.75" customHeight="1">
      <c r="C454" s="79"/>
      <c r="D454" s="80"/>
      <c r="E454" s="81"/>
      <c r="G454" s="50"/>
    </row>
    <row r="455" ht="15.75" customHeight="1">
      <c r="C455" s="79"/>
      <c r="D455" s="80"/>
      <c r="E455" s="81"/>
      <c r="G455" s="50"/>
    </row>
    <row r="456" ht="15.75" customHeight="1">
      <c r="C456" s="79"/>
      <c r="D456" s="80"/>
      <c r="E456" s="81"/>
      <c r="G456" s="50"/>
    </row>
    <row r="457" ht="15.75" customHeight="1">
      <c r="C457" s="79"/>
      <c r="D457" s="80"/>
      <c r="E457" s="81"/>
      <c r="G457" s="50"/>
    </row>
    <row r="458" ht="15.75" customHeight="1">
      <c r="C458" s="79"/>
      <c r="D458" s="80"/>
      <c r="E458" s="81"/>
      <c r="G458" s="50"/>
    </row>
    <row r="459" ht="15.75" customHeight="1">
      <c r="C459" s="79"/>
      <c r="D459" s="80"/>
      <c r="E459" s="81"/>
      <c r="G459" s="50"/>
    </row>
    <row r="460" ht="15.75" customHeight="1">
      <c r="C460" s="79"/>
      <c r="D460" s="80"/>
      <c r="E460" s="81"/>
      <c r="G460" s="50"/>
    </row>
    <row r="461" ht="15.75" customHeight="1">
      <c r="C461" s="79"/>
      <c r="D461" s="80"/>
      <c r="E461" s="81"/>
      <c r="G461" s="50"/>
    </row>
    <row r="462" ht="15.75" customHeight="1">
      <c r="C462" s="79"/>
      <c r="D462" s="80"/>
      <c r="E462" s="81"/>
      <c r="G462" s="50"/>
    </row>
    <row r="463" ht="15.75" customHeight="1">
      <c r="C463" s="79"/>
      <c r="D463" s="80"/>
      <c r="E463" s="81"/>
      <c r="G463" s="50"/>
    </row>
    <row r="464" ht="15.75" customHeight="1">
      <c r="C464" s="79"/>
      <c r="D464" s="80"/>
      <c r="E464" s="81"/>
      <c r="G464" s="50"/>
    </row>
    <row r="465" ht="15.75" customHeight="1">
      <c r="C465" s="79"/>
      <c r="D465" s="80"/>
      <c r="E465" s="81"/>
      <c r="G465" s="50"/>
    </row>
    <row r="466" ht="15.75" customHeight="1">
      <c r="C466" s="79"/>
      <c r="D466" s="80"/>
      <c r="E466" s="81"/>
      <c r="G466" s="50"/>
    </row>
    <row r="467" ht="15.75" customHeight="1">
      <c r="C467" s="79"/>
      <c r="D467" s="80"/>
      <c r="E467" s="81"/>
      <c r="G467" s="50"/>
    </row>
    <row r="468" ht="15.75" customHeight="1">
      <c r="C468" s="79"/>
      <c r="D468" s="80"/>
      <c r="E468" s="81"/>
      <c r="G468" s="50"/>
    </row>
    <row r="469" ht="15.75" customHeight="1">
      <c r="C469" s="79"/>
      <c r="D469" s="80"/>
      <c r="E469" s="81"/>
      <c r="G469" s="50"/>
    </row>
    <row r="470" ht="15.75" customHeight="1">
      <c r="C470" s="79"/>
      <c r="D470" s="80"/>
      <c r="E470" s="81"/>
      <c r="G470" s="50"/>
    </row>
    <row r="471" ht="15.75" customHeight="1">
      <c r="C471" s="79"/>
      <c r="D471" s="80"/>
      <c r="E471" s="81"/>
      <c r="G471" s="50"/>
    </row>
    <row r="472" ht="15.75" customHeight="1">
      <c r="C472" s="79"/>
      <c r="D472" s="80"/>
      <c r="E472" s="81"/>
      <c r="G472" s="50"/>
    </row>
    <row r="473" ht="15.75" customHeight="1">
      <c r="C473" s="79"/>
      <c r="D473" s="80"/>
      <c r="E473" s="81"/>
      <c r="G473" s="50"/>
    </row>
    <row r="474" ht="15.75" customHeight="1">
      <c r="C474" s="79"/>
      <c r="D474" s="80"/>
      <c r="E474" s="81"/>
      <c r="G474" s="50"/>
    </row>
    <row r="475" ht="15.75" customHeight="1">
      <c r="C475" s="79"/>
      <c r="D475" s="80"/>
      <c r="E475" s="81"/>
      <c r="G475" s="50"/>
    </row>
    <row r="476" ht="15.75" customHeight="1">
      <c r="C476" s="79"/>
      <c r="D476" s="80"/>
      <c r="E476" s="81"/>
      <c r="G476" s="50"/>
    </row>
    <row r="477" ht="15.75" customHeight="1">
      <c r="C477" s="79"/>
      <c r="D477" s="80"/>
      <c r="E477" s="81"/>
      <c r="G477" s="50"/>
    </row>
    <row r="478" ht="15.75" customHeight="1">
      <c r="C478" s="79"/>
      <c r="D478" s="80"/>
      <c r="E478" s="81"/>
      <c r="G478" s="50"/>
    </row>
    <row r="479" ht="15.75" customHeight="1">
      <c r="C479" s="79"/>
      <c r="D479" s="80"/>
      <c r="E479" s="81"/>
      <c r="G479" s="50"/>
    </row>
    <row r="480" ht="15.75" customHeight="1">
      <c r="C480" s="79"/>
      <c r="D480" s="80"/>
      <c r="E480" s="81"/>
      <c r="G480" s="50"/>
    </row>
    <row r="481" ht="15.75" customHeight="1">
      <c r="C481" s="79"/>
      <c r="D481" s="80"/>
      <c r="E481" s="81"/>
      <c r="G481" s="50"/>
    </row>
    <row r="482" ht="15.75" customHeight="1">
      <c r="C482" s="79"/>
      <c r="D482" s="80"/>
      <c r="E482" s="81"/>
      <c r="G482" s="50"/>
    </row>
    <row r="483" ht="15.75" customHeight="1">
      <c r="C483" s="79"/>
      <c r="D483" s="80"/>
      <c r="E483" s="81"/>
      <c r="G483" s="50"/>
    </row>
    <row r="484" ht="15.75" customHeight="1">
      <c r="C484" s="79"/>
      <c r="D484" s="80"/>
      <c r="E484" s="81"/>
      <c r="G484" s="50"/>
    </row>
    <row r="485" ht="15.75" customHeight="1">
      <c r="C485" s="79"/>
      <c r="D485" s="80"/>
      <c r="E485" s="81"/>
      <c r="G485" s="50"/>
    </row>
    <row r="486" ht="15.75" customHeight="1">
      <c r="C486" s="79"/>
      <c r="D486" s="80"/>
      <c r="E486" s="81"/>
      <c r="G486" s="50"/>
    </row>
    <row r="487" ht="15.75" customHeight="1">
      <c r="C487" s="79"/>
      <c r="D487" s="80"/>
      <c r="E487" s="81"/>
      <c r="G487" s="50"/>
    </row>
    <row r="488" ht="15.75" customHeight="1">
      <c r="C488" s="79"/>
      <c r="D488" s="80"/>
      <c r="E488" s="81"/>
      <c r="G488" s="50"/>
    </row>
    <row r="489" ht="15.75" customHeight="1">
      <c r="C489" s="79"/>
      <c r="D489" s="80"/>
      <c r="E489" s="81"/>
      <c r="G489" s="50"/>
    </row>
    <row r="490" ht="15.75" customHeight="1">
      <c r="C490" s="79"/>
      <c r="D490" s="80"/>
      <c r="E490" s="81"/>
      <c r="G490" s="50"/>
    </row>
    <row r="491" ht="15.75" customHeight="1">
      <c r="C491" s="79"/>
      <c r="D491" s="80"/>
      <c r="E491" s="81"/>
      <c r="G491" s="50"/>
    </row>
    <row r="492" ht="15.75" customHeight="1">
      <c r="C492" s="79"/>
      <c r="D492" s="80"/>
      <c r="E492" s="81"/>
      <c r="G492" s="50"/>
    </row>
    <row r="493" ht="15.75" customHeight="1">
      <c r="C493" s="79"/>
      <c r="D493" s="80"/>
      <c r="E493" s="81"/>
      <c r="G493" s="50"/>
    </row>
    <row r="494" ht="15.75" customHeight="1">
      <c r="C494" s="79"/>
      <c r="D494" s="80"/>
      <c r="E494" s="81"/>
      <c r="G494" s="50"/>
    </row>
    <row r="495" ht="15.75" customHeight="1">
      <c r="C495" s="79"/>
      <c r="D495" s="80"/>
      <c r="E495" s="81"/>
      <c r="G495" s="50"/>
    </row>
    <row r="496" ht="15.75" customHeight="1">
      <c r="C496" s="79"/>
      <c r="D496" s="80"/>
      <c r="E496" s="81"/>
      <c r="G496" s="50"/>
    </row>
    <row r="497" ht="15.75" customHeight="1">
      <c r="C497" s="79"/>
      <c r="D497" s="80"/>
      <c r="E497" s="81"/>
      <c r="G497" s="50"/>
    </row>
    <row r="498" ht="15.75" customHeight="1">
      <c r="C498" s="79"/>
      <c r="D498" s="80"/>
      <c r="E498" s="81"/>
      <c r="G498" s="50"/>
    </row>
    <row r="499" ht="15.75" customHeight="1">
      <c r="C499" s="79"/>
      <c r="D499" s="80"/>
      <c r="E499" s="81"/>
      <c r="G499" s="50"/>
    </row>
    <row r="500" ht="15.75" customHeight="1">
      <c r="C500" s="79"/>
      <c r="D500" s="80"/>
      <c r="E500" s="81"/>
      <c r="G500" s="50"/>
    </row>
    <row r="501" ht="15.75" customHeight="1">
      <c r="C501" s="79"/>
      <c r="D501" s="80"/>
      <c r="E501" s="81"/>
      <c r="G501" s="50"/>
    </row>
    <row r="502" ht="15.75" customHeight="1">
      <c r="C502" s="79"/>
      <c r="D502" s="80"/>
      <c r="E502" s="81"/>
      <c r="G502" s="50"/>
    </row>
    <row r="503" ht="15.75" customHeight="1">
      <c r="C503" s="79"/>
      <c r="D503" s="80"/>
      <c r="E503" s="81"/>
      <c r="G503" s="50"/>
    </row>
    <row r="504" ht="15.75" customHeight="1">
      <c r="C504" s="79"/>
      <c r="D504" s="80"/>
      <c r="E504" s="81"/>
      <c r="G504" s="50"/>
    </row>
    <row r="505" ht="15.75" customHeight="1">
      <c r="C505" s="79"/>
      <c r="D505" s="80"/>
      <c r="E505" s="81"/>
      <c r="G505" s="50"/>
    </row>
    <row r="506" ht="15.75" customHeight="1">
      <c r="C506" s="79"/>
      <c r="D506" s="80"/>
      <c r="E506" s="81"/>
      <c r="G506" s="50"/>
    </row>
    <row r="507" ht="15.75" customHeight="1">
      <c r="C507" s="79"/>
      <c r="D507" s="80"/>
      <c r="E507" s="81"/>
      <c r="G507" s="50"/>
    </row>
    <row r="508" ht="15.75" customHeight="1">
      <c r="C508" s="79"/>
      <c r="D508" s="80"/>
      <c r="E508" s="81"/>
      <c r="G508" s="50"/>
    </row>
    <row r="509" ht="15.75" customHeight="1">
      <c r="C509" s="79"/>
      <c r="D509" s="80"/>
      <c r="E509" s="81"/>
      <c r="G509" s="50"/>
    </row>
    <row r="510" ht="15.75" customHeight="1">
      <c r="C510" s="79"/>
      <c r="D510" s="80"/>
      <c r="E510" s="81"/>
      <c r="G510" s="50"/>
    </row>
    <row r="511" ht="15.75" customHeight="1">
      <c r="C511" s="79"/>
      <c r="D511" s="80"/>
      <c r="E511" s="81"/>
      <c r="G511" s="50"/>
    </row>
    <row r="512" ht="15.75" customHeight="1">
      <c r="C512" s="79"/>
      <c r="D512" s="80"/>
      <c r="E512" s="81"/>
      <c r="G512" s="50"/>
    </row>
    <row r="513" ht="15.75" customHeight="1">
      <c r="C513" s="79"/>
      <c r="D513" s="80"/>
      <c r="E513" s="81"/>
      <c r="G513" s="50"/>
    </row>
    <row r="514" ht="15.75" customHeight="1">
      <c r="C514" s="79"/>
      <c r="D514" s="80"/>
      <c r="E514" s="81"/>
      <c r="G514" s="50"/>
    </row>
    <row r="515" ht="15.75" customHeight="1">
      <c r="C515" s="79"/>
      <c r="D515" s="80"/>
      <c r="E515" s="81"/>
      <c r="G515" s="50"/>
    </row>
    <row r="516" ht="15.75" customHeight="1">
      <c r="C516" s="79"/>
      <c r="D516" s="80"/>
      <c r="E516" s="81"/>
      <c r="G516" s="50"/>
    </row>
    <row r="517" ht="15.75" customHeight="1">
      <c r="C517" s="79"/>
      <c r="D517" s="80"/>
      <c r="E517" s="81"/>
      <c r="G517" s="50"/>
    </row>
    <row r="518" ht="15.75" customHeight="1">
      <c r="C518" s="79"/>
      <c r="D518" s="80"/>
      <c r="E518" s="81"/>
      <c r="G518" s="50"/>
    </row>
    <row r="519" ht="15.75" customHeight="1">
      <c r="C519" s="79"/>
      <c r="D519" s="80"/>
      <c r="E519" s="81"/>
      <c r="G519" s="50"/>
    </row>
    <row r="520" ht="15.75" customHeight="1">
      <c r="C520" s="79"/>
      <c r="D520" s="80"/>
      <c r="E520" s="81"/>
      <c r="G520" s="50"/>
    </row>
    <row r="521" ht="15.75" customHeight="1">
      <c r="C521" s="79"/>
      <c r="D521" s="80"/>
      <c r="E521" s="81"/>
      <c r="G521" s="50"/>
    </row>
    <row r="522" ht="15.75" customHeight="1">
      <c r="C522" s="79"/>
      <c r="D522" s="80"/>
      <c r="E522" s="81"/>
      <c r="G522" s="50"/>
    </row>
    <row r="523" ht="15.75" customHeight="1">
      <c r="C523" s="79"/>
      <c r="D523" s="80"/>
      <c r="E523" s="81"/>
      <c r="G523" s="50"/>
    </row>
    <row r="524" ht="15.75" customHeight="1">
      <c r="C524" s="79"/>
      <c r="D524" s="80"/>
      <c r="E524" s="81"/>
      <c r="G524" s="50"/>
    </row>
    <row r="525" ht="15.75" customHeight="1">
      <c r="C525" s="79"/>
      <c r="D525" s="80"/>
      <c r="E525" s="81"/>
      <c r="G525" s="50"/>
    </row>
    <row r="526" ht="15.75" customHeight="1">
      <c r="C526" s="79"/>
      <c r="D526" s="80"/>
      <c r="E526" s="81"/>
      <c r="G526" s="50"/>
    </row>
    <row r="527" ht="15.75" customHeight="1">
      <c r="C527" s="79"/>
      <c r="D527" s="80"/>
      <c r="E527" s="81"/>
      <c r="G527" s="50"/>
    </row>
    <row r="528" ht="15.75" customHeight="1">
      <c r="C528" s="79"/>
      <c r="D528" s="80"/>
      <c r="E528" s="81"/>
      <c r="G528" s="50"/>
    </row>
    <row r="529" ht="15.75" customHeight="1">
      <c r="C529" s="79"/>
      <c r="D529" s="80"/>
      <c r="E529" s="81"/>
      <c r="G529" s="50"/>
    </row>
    <row r="530" ht="15.75" customHeight="1">
      <c r="C530" s="79"/>
      <c r="D530" s="80"/>
      <c r="E530" s="81"/>
      <c r="G530" s="50"/>
    </row>
    <row r="531" ht="15.75" customHeight="1">
      <c r="C531" s="79"/>
      <c r="D531" s="80"/>
      <c r="E531" s="81"/>
      <c r="G531" s="50"/>
    </row>
    <row r="532" ht="15.75" customHeight="1">
      <c r="C532" s="79"/>
      <c r="D532" s="80"/>
      <c r="E532" s="81"/>
      <c r="G532" s="50"/>
    </row>
    <row r="533" ht="15.75" customHeight="1">
      <c r="C533" s="79"/>
      <c r="D533" s="80"/>
      <c r="E533" s="81"/>
      <c r="G533" s="50"/>
    </row>
    <row r="534" ht="15.75" customHeight="1">
      <c r="C534" s="79"/>
      <c r="D534" s="80"/>
      <c r="E534" s="81"/>
      <c r="G534" s="50"/>
    </row>
    <row r="535" ht="15.75" customHeight="1">
      <c r="C535" s="79"/>
      <c r="D535" s="80"/>
      <c r="E535" s="81"/>
      <c r="G535" s="50"/>
    </row>
    <row r="536" ht="15.75" customHeight="1">
      <c r="C536" s="79"/>
      <c r="D536" s="80"/>
      <c r="E536" s="81"/>
      <c r="G536" s="50"/>
    </row>
    <row r="537" ht="15.75" customHeight="1">
      <c r="C537" s="79"/>
      <c r="D537" s="80"/>
      <c r="E537" s="81"/>
      <c r="G537" s="50"/>
    </row>
    <row r="538" ht="15.75" customHeight="1">
      <c r="C538" s="79"/>
      <c r="D538" s="80"/>
      <c r="E538" s="81"/>
      <c r="G538" s="50"/>
    </row>
    <row r="539" ht="15.75" customHeight="1">
      <c r="C539" s="79"/>
      <c r="D539" s="80"/>
      <c r="E539" s="81"/>
      <c r="G539" s="50"/>
    </row>
    <row r="540" ht="15.75" customHeight="1">
      <c r="C540" s="79"/>
      <c r="D540" s="80"/>
      <c r="E540" s="81"/>
      <c r="G540" s="50"/>
    </row>
    <row r="541" ht="15.75" customHeight="1">
      <c r="C541" s="79"/>
      <c r="D541" s="80"/>
      <c r="E541" s="81"/>
      <c r="G541" s="50"/>
    </row>
    <row r="542" ht="15.75" customHeight="1">
      <c r="C542" s="79"/>
      <c r="D542" s="80"/>
      <c r="E542" s="81"/>
      <c r="G542" s="50"/>
    </row>
    <row r="543" ht="15.75" customHeight="1">
      <c r="C543" s="79"/>
      <c r="D543" s="80"/>
      <c r="E543" s="81"/>
      <c r="G543" s="50"/>
    </row>
    <row r="544" ht="15.75" customHeight="1">
      <c r="C544" s="79"/>
      <c r="D544" s="80"/>
      <c r="E544" s="81"/>
      <c r="G544" s="50"/>
    </row>
    <row r="545" ht="15.75" customHeight="1">
      <c r="C545" s="79"/>
      <c r="D545" s="80"/>
      <c r="E545" s="81"/>
      <c r="G545" s="50"/>
    </row>
    <row r="546" ht="15.75" customHeight="1">
      <c r="C546" s="79"/>
      <c r="D546" s="80"/>
      <c r="E546" s="81"/>
      <c r="G546" s="50"/>
    </row>
    <row r="547" ht="15.75" customHeight="1">
      <c r="C547" s="79"/>
      <c r="D547" s="80"/>
      <c r="E547" s="81"/>
      <c r="G547" s="50"/>
    </row>
    <row r="548" ht="15.75" customHeight="1">
      <c r="C548" s="79"/>
      <c r="D548" s="80"/>
      <c r="E548" s="81"/>
      <c r="G548" s="50"/>
    </row>
    <row r="549" ht="15.75" customHeight="1">
      <c r="C549" s="79"/>
      <c r="D549" s="80"/>
      <c r="E549" s="81"/>
      <c r="G549" s="50"/>
    </row>
    <row r="550" ht="15.75" customHeight="1">
      <c r="C550" s="79"/>
      <c r="D550" s="80"/>
      <c r="E550" s="81"/>
      <c r="G550" s="50"/>
    </row>
    <row r="551" ht="15.75" customHeight="1">
      <c r="C551" s="79"/>
      <c r="D551" s="80"/>
      <c r="E551" s="81"/>
      <c r="G551" s="50"/>
    </row>
    <row r="552" ht="15.75" customHeight="1">
      <c r="C552" s="79"/>
      <c r="D552" s="80"/>
      <c r="E552" s="81"/>
      <c r="G552" s="50"/>
    </row>
    <row r="553" ht="15.75" customHeight="1">
      <c r="C553" s="79"/>
      <c r="D553" s="80"/>
      <c r="E553" s="81"/>
      <c r="G553" s="50"/>
    </row>
    <row r="554" ht="15.75" customHeight="1">
      <c r="C554" s="79"/>
      <c r="D554" s="80"/>
      <c r="E554" s="81"/>
      <c r="G554" s="50"/>
    </row>
    <row r="555" ht="15.75" customHeight="1">
      <c r="C555" s="79"/>
      <c r="D555" s="80"/>
      <c r="E555" s="81"/>
      <c r="G555" s="50"/>
    </row>
    <row r="556" ht="15.75" customHeight="1">
      <c r="C556" s="79"/>
      <c r="D556" s="80"/>
      <c r="E556" s="81"/>
      <c r="G556" s="50"/>
    </row>
    <row r="557" ht="15.75" customHeight="1">
      <c r="C557" s="79"/>
      <c r="D557" s="80"/>
      <c r="E557" s="81"/>
      <c r="G557" s="50"/>
    </row>
    <row r="558" ht="15.75" customHeight="1">
      <c r="C558" s="79"/>
      <c r="D558" s="80"/>
      <c r="E558" s="81"/>
      <c r="G558" s="50"/>
    </row>
    <row r="559" ht="15.75" customHeight="1">
      <c r="C559" s="79"/>
      <c r="D559" s="80"/>
      <c r="E559" s="81"/>
      <c r="G559" s="50"/>
    </row>
    <row r="560" ht="15.75" customHeight="1">
      <c r="C560" s="79"/>
      <c r="D560" s="80"/>
      <c r="E560" s="81"/>
      <c r="G560" s="50"/>
    </row>
    <row r="561" ht="15.75" customHeight="1">
      <c r="C561" s="79"/>
      <c r="D561" s="80"/>
      <c r="E561" s="81"/>
      <c r="G561" s="50"/>
    </row>
    <row r="562" ht="15.75" customHeight="1">
      <c r="C562" s="79"/>
      <c r="D562" s="80"/>
      <c r="E562" s="81"/>
      <c r="G562" s="50"/>
    </row>
    <row r="563" ht="15.75" customHeight="1">
      <c r="C563" s="79"/>
      <c r="D563" s="80"/>
      <c r="E563" s="81"/>
      <c r="G563" s="50"/>
    </row>
    <row r="564" ht="15.75" customHeight="1">
      <c r="C564" s="79"/>
      <c r="D564" s="80"/>
      <c r="E564" s="81"/>
      <c r="G564" s="50"/>
    </row>
    <row r="565" ht="15.75" customHeight="1">
      <c r="C565" s="79"/>
      <c r="D565" s="80"/>
      <c r="E565" s="81"/>
      <c r="G565" s="50"/>
    </row>
    <row r="566" ht="15.75" customHeight="1">
      <c r="C566" s="79"/>
      <c r="D566" s="80"/>
      <c r="E566" s="81"/>
      <c r="G566" s="50"/>
    </row>
    <row r="567" ht="15.75" customHeight="1">
      <c r="C567" s="79"/>
      <c r="D567" s="80"/>
      <c r="E567" s="81"/>
      <c r="G567" s="50"/>
    </row>
    <row r="568" ht="15.75" customHeight="1">
      <c r="C568" s="79"/>
      <c r="D568" s="80"/>
      <c r="E568" s="81"/>
      <c r="G568" s="50"/>
    </row>
    <row r="569" ht="15.75" customHeight="1">
      <c r="C569" s="79"/>
      <c r="D569" s="80"/>
      <c r="E569" s="81"/>
      <c r="G569" s="50"/>
    </row>
    <row r="570" ht="15.75" customHeight="1">
      <c r="C570" s="79"/>
      <c r="D570" s="80"/>
      <c r="E570" s="81"/>
      <c r="G570" s="50"/>
    </row>
    <row r="571" ht="15.75" customHeight="1">
      <c r="C571" s="79"/>
      <c r="D571" s="80"/>
      <c r="E571" s="81"/>
      <c r="G571" s="50"/>
    </row>
    <row r="572" ht="15.75" customHeight="1">
      <c r="C572" s="79"/>
      <c r="D572" s="80"/>
      <c r="E572" s="81"/>
      <c r="G572" s="50"/>
    </row>
    <row r="573" ht="15.75" customHeight="1">
      <c r="C573" s="79"/>
      <c r="D573" s="80"/>
      <c r="E573" s="81"/>
      <c r="G573" s="50"/>
    </row>
    <row r="574" ht="15.75" customHeight="1">
      <c r="C574" s="79"/>
      <c r="D574" s="80"/>
      <c r="E574" s="81"/>
      <c r="G574" s="50"/>
    </row>
    <row r="575" ht="15.75" customHeight="1">
      <c r="C575" s="79"/>
      <c r="D575" s="80"/>
      <c r="E575" s="81"/>
      <c r="G575" s="50"/>
    </row>
    <row r="576" ht="15.75" customHeight="1">
      <c r="C576" s="79"/>
      <c r="D576" s="80"/>
      <c r="E576" s="81"/>
      <c r="G576" s="50"/>
    </row>
    <row r="577" ht="15.75" customHeight="1">
      <c r="C577" s="79"/>
      <c r="D577" s="80"/>
      <c r="E577" s="81"/>
      <c r="G577" s="50"/>
    </row>
    <row r="578" ht="15.75" customHeight="1">
      <c r="C578" s="79"/>
      <c r="D578" s="80"/>
      <c r="E578" s="81"/>
      <c r="G578" s="50"/>
    </row>
    <row r="579" ht="15.75" customHeight="1">
      <c r="C579" s="79"/>
      <c r="D579" s="80"/>
      <c r="E579" s="81"/>
      <c r="G579" s="50"/>
    </row>
    <row r="580" ht="15.75" customHeight="1">
      <c r="C580" s="79"/>
      <c r="D580" s="80"/>
      <c r="E580" s="81"/>
      <c r="G580" s="50"/>
    </row>
    <row r="581" ht="15.75" customHeight="1">
      <c r="C581" s="79"/>
      <c r="D581" s="80"/>
      <c r="E581" s="81"/>
      <c r="G581" s="50"/>
    </row>
    <row r="582" ht="15.75" customHeight="1">
      <c r="C582" s="79"/>
      <c r="D582" s="80"/>
      <c r="E582" s="81"/>
      <c r="G582" s="50"/>
    </row>
    <row r="583" ht="15.75" customHeight="1">
      <c r="C583" s="79"/>
      <c r="D583" s="80"/>
      <c r="E583" s="81"/>
      <c r="G583" s="50"/>
    </row>
    <row r="584" ht="15.75" customHeight="1">
      <c r="C584" s="79"/>
      <c r="D584" s="80"/>
      <c r="E584" s="81"/>
      <c r="G584" s="50"/>
    </row>
    <row r="585" ht="15.75" customHeight="1">
      <c r="C585" s="79"/>
      <c r="D585" s="80"/>
      <c r="E585" s="81"/>
      <c r="G585" s="50"/>
    </row>
    <row r="586" ht="15.75" customHeight="1">
      <c r="C586" s="79"/>
      <c r="D586" s="80"/>
      <c r="E586" s="81"/>
      <c r="G586" s="50"/>
    </row>
    <row r="587" ht="15.75" customHeight="1">
      <c r="C587" s="79"/>
      <c r="D587" s="80"/>
      <c r="E587" s="81"/>
      <c r="G587" s="50"/>
    </row>
    <row r="588" ht="15.75" customHeight="1">
      <c r="C588" s="79"/>
      <c r="D588" s="80"/>
      <c r="E588" s="81"/>
      <c r="G588" s="50"/>
    </row>
    <row r="589" ht="15.75" customHeight="1">
      <c r="C589" s="79"/>
      <c r="D589" s="80"/>
      <c r="E589" s="81"/>
      <c r="G589" s="50"/>
    </row>
    <row r="590" ht="15.75" customHeight="1">
      <c r="C590" s="79"/>
      <c r="D590" s="80"/>
      <c r="E590" s="81"/>
      <c r="G590" s="50"/>
    </row>
    <row r="591" ht="15.75" customHeight="1">
      <c r="C591" s="79"/>
      <c r="D591" s="80"/>
      <c r="E591" s="81"/>
      <c r="G591" s="50"/>
    </row>
    <row r="592" ht="15.75" customHeight="1">
      <c r="C592" s="79"/>
      <c r="D592" s="80"/>
      <c r="E592" s="81"/>
      <c r="G592" s="50"/>
    </row>
    <row r="593" ht="15.75" customHeight="1">
      <c r="C593" s="79"/>
      <c r="D593" s="80"/>
      <c r="E593" s="81"/>
      <c r="G593" s="50"/>
    </row>
    <row r="594" ht="15.75" customHeight="1">
      <c r="C594" s="79"/>
      <c r="D594" s="80"/>
      <c r="E594" s="81"/>
      <c r="G594" s="50"/>
    </row>
    <row r="595" ht="15.75" customHeight="1">
      <c r="C595" s="79"/>
      <c r="D595" s="80"/>
      <c r="E595" s="81"/>
      <c r="G595" s="50"/>
    </row>
    <row r="596" ht="15.75" customHeight="1">
      <c r="C596" s="79"/>
      <c r="D596" s="80"/>
      <c r="E596" s="81"/>
      <c r="G596" s="50"/>
    </row>
    <row r="597" ht="15.75" customHeight="1">
      <c r="C597" s="79"/>
      <c r="D597" s="80"/>
      <c r="E597" s="81"/>
      <c r="G597" s="50"/>
    </row>
    <row r="598" ht="15.75" customHeight="1">
      <c r="C598" s="79"/>
      <c r="D598" s="80"/>
      <c r="E598" s="81"/>
      <c r="G598" s="50"/>
    </row>
    <row r="599" ht="15.75" customHeight="1">
      <c r="C599" s="79"/>
      <c r="D599" s="80"/>
      <c r="E599" s="81"/>
      <c r="G599" s="50"/>
    </row>
    <row r="600" ht="15.75" customHeight="1">
      <c r="C600" s="79"/>
      <c r="D600" s="80"/>
      <c r="E600" s="81"/>
      <c r="G600" s="50"/>
    </row>
    <row r="601" ht="15.75" customHeight="1">
      <c r="C601" s="79"/>
      <c r="D601" s="80"/>
      <c r="E601" s="81"/>
      <c r="G601" s="50"/>
    </row>
    <row r="602" ht="15.75" customHeight="1">
      <c r="C602" s="79"/>
      <c r="D602" s="80"/>
      <c r="E602" s="81"/>
      <c r="G602" s="50"/>
    </row>
    <row r="603" ht="15.75" customHeight="1">
      <c r="C603" s="79"/>
      <c r="D603" s="80"/>
      <c r="E603" s="81"/>
      <c r="G603" s="50"/>
    </row>
    <row r="604" ht="15.75" customHeight="1">
      <c r="C604" s="79"/>
      <c r="D604" s="80"/>
      <c r="E604" s="81"/>
      <c r="G604" s="50"/>
    </row>
    <row r="605" ht="15.75" customHeight="1">
      <c r="C605" s="79"/>
      <c r="D605" s="80"/>
      <c r="E605" s="81"/>
      <c r="G605" s="50"/>
    </row>
    <row r="606" ht="15.75" customHeight="1">
      <c r="C606" s="79"/>
      <c r="D606" s="80"/>
      <c r="E606" s="81"/>
      <c r="G606" s="50"/>
    </row>
    <row r="607" ht="15.75" customHeight="1">
      <c r="C607" s="79"/>
      <c r="D607" s="80"/>
      <c r="E607" s="81"/>
      <c r="G607" s="50"/>
    </row>
    <row r="608" ht="15.75" customHeight="1">
      <c r="C608" s="79"/>
      <c r="D608" s="80"/>
      <c r="E608" s="81"/>
      <c r="G608" s="50"/>
    </row>
    <row r="609" ht="15.75" customHeight="1">
      <c r="C609" s="79"/>
      <c r="D609" s="80"/>
      <c r="E609" s="81"/>
      <c r="G609" s="50"/>
    </row>
    <row r="610" ht="15.75" customHeight="1">
      <c r="C610" s="79"/>
      <c r="D610" s="80"/>
      <c r="E610" s="81"/>
      <c r="G610" s="50"/>
    </row>
    <row r="611" ht="15.75" customHeight="1">
      <c r="C611" s="79"/>
      <c r="D611" s="80"/>
      <c r="E611" s="81"/>
      <c r="G611" s="50"/>
    </row>
    <row r="612" ht="15.75" customHeight="1">
      <c r="C612" s="79"/>
      <c r="D612" s="80"/>
      <c r="E612" s="81"/>
      <c r="G612" s="50"/>
    </row>
    <row r="613" ht="15.75" customHeight="1">
      <c r="C613" s="79"/>
      <c r="D613" s="80"/>
      <c r="E613" s="81"/>
      <c r="G613" s="50"/>
    </row>
    <row r="614" ht="15.75" customHeight="1">
      <c r="C614" s="79"/>
      <c r="D614" s="80"/>
      <c r="E614" s="81"/>
      <c r="G614" s="50"/>
    </row>
    <row r="615" ht="15.75" customHeight="1">
      <c r="C615" s="79"/>
      <c r="D615" s="80"/>
      <c r="E615" s="81"/>
      <c r="G615" s="50"/>
    </row>
    <row r="616" ht="15.75" customHeight="1">
      <c r="C616" s="79"/>
      <c r="D616" s="80"/>
      <c r="E616" s="81"/>
      <c r="G616" s="50"/>
    </row>
    <row r="617" ht="15.75" customHeight="1">
      <c r="C617" s="79"/>
      <c r="D617" s="80"/>
      <c r="E617" s="81"/>
      <c r="G617" s="50"/>
    </row>
    <row r="618" ht="15.75" customHeight="1">
      <c r="C618" s="79"/>
      <c r="D618" s="80"/>
      <c r="E618" s="81"/>
      <c r="G618" s="50"/>
    </row>
    <row r="619" ht="15.75" customHeight="1">
      <c r="C619" s="79"/>
      <c r="D619" s="80"/>
      <c r="E619" s="81"/>
      <c r="G619" s="50"/>
    </row>
    <row r="620" ht="15.75" customHeight="1">
      <c r="C620" s="79"/>
      <c r="D620" s="80"/>
      <c r="E620" s="81"/>
      <c r="G620" s="50"/>
    </row>
    <row r="621" ht="15.75" customHeight="1">
      <c r="C621" s="79"/>
      <c r="D621" s="80"/>
      <c r="E621" s="81"/>
      <c r="G621" s="50"/>
    </row>
    <row r="622" ht="15.75" customHeight="1">
      <c r="C622" s="79"/>
      <c r="D622" s="80"/>
      <c r="E622" s="81"/>
      <c r="G622" s="50"/>
    </row>
    <row r="623" ht="15.75" customHeight="1">
      <c r="C623" s="79"/>
      <c r="D623" s="80"/>
      <c r="E623" s="81"/>
      <c r="G623" s="50"/>
    </row>
    <row r="624" ht="15.75" customHeight="1">
      <c r="C624" s="79"/>
      <c r="D624" s="80"/>
      <c r="E624" s="81"/>
      <c r="G624" s="50"/>
    </row>
    <row r="625" ht="15.75" customHeight="1">
      <c r="C625" s="79"/>
      <c r="D625" s="80"/>
      <c r="E625" s="81"/>
      <c r="G625" s="50"/>
    </row>
    <row r="626" ht="15.75" customHeight="1">
      <c r="C626" s="79"/>
      <c r="D626" s="80"/>
      <c r="E626" s="81"/>
      <c r="G626" s="50"/>
    </row>
    <row r="627" ht="15.75" customHeight="1">
      <c r="C627" s="79"/>
      <c r="D627" s="80"/>
      <c r="E627" s="81"/>
      <c r="G627" s="50"/>
    </row>
    <row r="628" ht="15.75" customHeight="1">
      <c r="C628" s="79"/>
      <c r="D628" s="80"/>
      <c r="E628" s="81"/>
      <c r="G628" s="50"/>
    </row>
    <row r="629" ht="15.75" customHeight="1">
      <c r="C629" s="79"/>
      <c r="D629" s="80"/>
      <c r="E629" s="81"/>
      <c r="G629" s="50"/>
    </row>
    <row r="630" ht="15.75" customHeight="1">
      <c r="C630" s="79"/>
      <c r="D630" s="80"/>
      <c r="E630" s="81"/>
      <c r="G630" s="50"/>
    </row>
    <row r="631" ht="15.75" customHeight="1">
      <c r="C631" s="79"/>
      <c r="D631" s="80"/>
      <c r="E631" s="81"/>
      <c r="G631" s="50"/>
    </row>
    <row r="632" ht="15.75" customHeight="1">
      <c r="C632" s="79"/>
      <c r="D632" s="80"/>
      <c r="E632" s="81"/>
      <c r="G632" s="50"/>
    </row>
    <row r="633" ht="15.75" customHeight="1">
      <c r="C633" s="79"/>
      <c r="D633" s="80"/>
      <c r="E633" s="81"/>
      <c r="G633" s="50"/>
    </row>
    <row r="634" ht="15.75" customHeight="1">
      <c r="C634" s="79"/>
      <c r="D634" s="80"/>
      <c r="E634" s="81"/>
      <c r="G634" s="50"/>
    </row>
    <row r="635" ht="15.75" customHeight="1">
      <c r="C635" s="79"/>
      <c r="D635" s="80"/>
      <c r="E635" s="81"/>
      <c r="G635" s="50"/>
    </row>
    <row r="636" ht="15.75" customHeight="1">
      <c r="C636" s="79"/>
      <c r="D636" s="80"/>
      <c r="E636" s="81"/>
      <c r="G636" s="50"/>
    </row>
    <row r="637" ht="15.75" customHeight="1">
      <c r="C637" s="79"/>
      <c r="D637" s="80"/>
      <c r="E637" s="81"/>
      <c r="G637" s="50"/>
    </row>
    <row r="638" ht="15.75" customHeight="1">
      <c r="C638" s="79"/>
      <c r="D638" s="80"/>
      <c r="E638" s="81"/>
      <c r="G638" s="50"/>
    </row>
    <row r="639" ht="15.75" customHeight="1">
      <c r="C639" s="79"/>
      <c r="D639" s="80"/>
      <c r="E639" s="81"/>
      <c r="G639" s="50"/>
    </row>
    <row r="640" ht="15.75" customHeight="1">
      <c r="C640" s="79"/>
      <c r="D640" s="80"/>
      <c r="E640" s="81"/>
      <c r="G640" s="50"/>
    </row>
    <row r="641" ht="15.75" customHeight="1">
      <c r="C641" s="79"/>
      <c r="D641" s="80"/>
      <c r="E641" s="81"/>
      <c r="G641" s="50"/>
    </row>
    <row r="642" ht="15.75" customHeight="1">
      <c r="C642" s="79"/>
      <c r="D642" s="80"/>
      <c r="E642" s="81"/>
      <c r="G642" s="50"/>
    </row>
    <row r="643" ht="15.75" customHeight="1">
      <c r="C643" s="79"/>
      <c r="D643" s="80"/>
      <c r="E643" s="81"/>
      <c r="G643" s="50"/>
    </row>
    <row r="644" ht="15.75" customHeight="1">
      <c r="C644" s="79"/>
      <c r="D644" s="80"/>
      <c r="E644" s="81"/>
      <c r="G644" s="50"/>
    </row>
    <row r="645" ht="15.75" customHeight="1">
      <c r="C645" s="79"/>
      <c r="D645" s="80"/>
      <c r="E645" s="81"/>
      <c r="G645" s="50"/>
    </row>
    <row r="646" ht="15.75" customHeight="1">
      <c r="C646" s="79"/>
      <c r="D646" s="80"/>
      <c r="E646" s="81"/>
      <c r="G646" s="50"/>
    </row>
    <row r="647" ht="15.75" customHeight="1">
      <c r="C647" s="79"/>
      <c r="D647" s="80"/>
      <c r="E647" s="81"/>
      <c r="G647" s="50"/>
    </row>
    <row r="648" ht="15.75" customHeight="1">
      <c r="C648" s="79"/>
      <c r="D648" s="80"/>
      <c r="E648" s="81"/>
      <c r="G648" s="50"/>
    </row>
    <row r="649" ht="15.75" customHeight="1">
      <c r="C649" s="79"/>
      <c r="D649" s="80"/>
      <c r="E649" s="81"/>
      <c r="G649" s="50"/>
    </row>
    <row r="650" ht="15.75" customHeight="1">
      <c r="C650" s="79"/>
      <c r="D650" s="80"/>
      <c r="E650" s="81"/>
      <c r="G650" s="50"/>
    </row>
    <row r="651" ht="15.75" customHeight="1">
      <c r="C651" s="79"/>
      <c r="D651" s="80"/>
      <c r="E651" s="81"/>
      <c r="G651" s="50"/>
    </row>
    <row r="652" ht="15.75" customHeight="1">
      <c r="C652" s="79"/>
      <c r="D652" s="80"/>
      <c r="E652" s="81"/>
      <c r="G652" s="50"/>
    </row>
    <row r="653" ht="15.75" customHeight="1">
      <c r="C653" s="79"/>
      <c r="D653" s="80"/>
      <c r="E653" s="81"/>
      <c r="G653" s="50"/>
    </row>
    <row r="654" ht="15.75" customHeight="1">
      <c r="C654" s="79"/>
      <c r="D654" s="80"/>
      <c r="E654" s="81"/>
      <c r="G654" s="50"/>
    </row>
    <row r="655" ht="15.75" customHeight="1">
      <c r="C655" s="79"/>
      <c r="D655" s="80"/>
      <c r="E655" s="81"/>
      <c r="G655" s="50"/>
    </row>
    <row r="656" ht="15.75" customHeight="1">
      <c r="C656" s="79"/>
      <c r="D656" s="80"/>
      <c r="E656" s="81"/>
      <c r="G656" s="50"/>
    </row>
    <row r="657" ht="15.75" customHeight="1">
      <c r="C657" s="79"/>
      <c r="D657" s="80"/>
      <c r="E657" s="81"/>
      <c r="G657" s="50"/>
    </row>
    <row r="658" ht="15.75" customHeight="1">
      <c r="C658" s="79"/>
      <c r="D658" s="80"/>
      <c r="E658" s="81"/>
      <c r="G658" s="50"/>
    </row>
    <row r="659" ht="15.75" customHeight="1">
      <c r="C659" s="79"/>
      <c r="D659" s="80"/>
      <c r="E659" s="81"/>
      <c r="G659" s="50"/>
    </row>
    <row r="660" ht="15.75" customHeight="1">
      <c r="C660" s="79"/>
      <c r="D660" s="80"/>
      <c r="E660" s="81"/>
      <c r="G660" s="50"/>
    </row>
    <row r="661" ht="15.75" customHeight="1">
      <c r="C661" s="79"/>
      <c r="D661" s="80"/>
      <c r="E661" s="81"/>
      <c r="G661" s="50"/>
    </row>
    <row r="662" ht="15.75" customHeight="1">
      <c r="C662" s="79"/>
      <c r="D662" s="80"/>
      <c r="E662" s="81"/>
      <c r="G662" s="50"/>
    </row>
    <row r="663" ht="15.75" customHeight="1">
      <c r="C663" s="79"/>
      <c r="D663" s="80"/>
      <c r="E663" s="81"/>
      <c r="G663" s="50"/>
    </row>
    <row r="664" ht="15.75" customHeight="1">
      <c r="C664" s="79"/>
      <c r="D664" s="80"/>
      <c r="E664" s="81"/>
      <c r="G664" s="50"/>
    </row>
    <row r="665" ht="15.75" customHeight="1">
      <c r="C665" s="79"/>
      <c r="D665" s="80"/>
      <c r="E665" s="81"/>
      <c r="G665" s="50"/>
    </row>
    <row r="666" ht="15.75" customHeight="1">
      <c r="C666" s="79"/>
      <c r="D666" s="80"/>
      <c r="E666" s="81"/>
      <c r="G666" s="50"/>
    </row>
    <row r="667" ht="15.75" customHeight="1">
      <c r="C667" s="79"/>
      <c r="D667" s="80"/>
      <c r="E667" s="81"/>
      <c r="G667" s="50"/>
    </row>
    <row r="668" ht="15.75" customHeight="1">
      <c r="C668" s="79"/>
      <c r="D668" s="80"/>
      <c r="E668" s="81"/>
      <c r="G668" s="50"/>
    </row>
    <row r="669" ht="15.75" customHeight="1">
      <c r="C669" s="79"/>
      <c r="D669" s="80"/>
      <c r="E669" s="81"/>
      <c r="G669" s="50"/>
    </row>
    <row r="670" ht="15.75" customHeight="1">
      <c r="C670" s="79"/>
      <c r="D670" s="80"/>
      <c r="E670" s="81"/>
      <c r="G670" s="50"/>
    </row>
    <row r="671" ht="15.75" customHeight="1">
      <c r="C671" s="79"/>
      <c r="D671" s="80"/>
      <c r="E671" s="81"/>
      <c r="G671" s="50"/>
    </row>
    <row r="672" ht="15.75" customHeight="1">
      <c r="C672" s="79"/>
      <c r="D672" s="80"/>
      <c r="E672" s="81"/>
      <c r="G672" s="50"/>
    </row>
    <row r="673" ht="15.75" customHeight="1">
      <c r="C673" s="79"/>
      <c r="D673" s="80"/>
      <c r="E673" s="81"/>
      <c r="G673" s="50"/>
    </row>
    <row r="674" ht="15.75" customHeight="1">
      <c r="C674" s="79"/>
      <c r="D674" s="80"/>
      <c r="E674" s="81"/>
      <c r="G674" s="50"/>
    </row>
    <row r="675" ht="15.75" customHeight="1">
      <c r="C675" s="79"/>
      <c r="D675" s="80"/>
      <c r="E675" s="81"/>
      <c r="G675" s="50"/>
    </row>
    <row r="676" ht="15.75" customHeight="1">
      <c r="C676" s="79"/>
      <c r="D676" s="80"/>
      <c r="E676" s="81"/>
      <c r="G676" s="50"/>
    </row>
    <row r="677" ht="15.75" customHeight="1">
      <c r="C677" s="79"/>
      <c r="D677" s="80"/>
      <c r="E677" s="81"/>
      <c r="G677" s="50"/>
    </row>
    <row r="678" ht="15.75" customHeight="1">
      <c r="C678" s="79"/>
      <c r="D678" s="80"/>
      <c r="E678" s="81"/>
      <c r="G678" s="50"/>
    </row>
    <row r="679" ht="15.75" customHeight="1">
      <c r="C679" s="79"/>
      <c r="D679" s="80"/>
      <c r="E679" s="81"/>
      <c r="G679" s="50"/>
    </row>
    <row r="680" ht="15.75" customHeight="1">
      <c r="C680" s="79"/>
      <c r="D680" s="80"/>
      <c r="E680" s="81"/>
      <c r="G680" s="50"/>
    </row>
    <row r="681" ht="15.75" customHeight="1">
      <c r="C681" s="79"/>
      <c r="D681" s="80"/>
      <c r="E681" s="81"/>
      <c r="G681" s="50"/>
    </row>
    <row r="682" ht="15.75" customHeight="1">
      <c r="C682" s="79"/>
      <c r="D682" s="80"/>
      <c r="E682" s="81"/>
      <c r="G682" s="50"/>
    </row>
    <row r="683" ht="15.75" customHeight="1">
      <c r="C683" s="79"/>
      <c r="D683" s="80"/>
      <c r="E683" s="81"/>
      <c r="G683" s="50"/>
    </row>
    <row r="684" ht="15.75" customHeight="1">
      <c r="C684" s="79"/>
      <c r="D684" s="80"/>
      <c r="E684" s="81"/>
      <c r="G684" s="50"/>
    </row>
    <row r="685" ht="15.75" customHeight="1">
      <c r="C685" s="79"/>
      <c r="D685" s="80"/>
      <c r="E685" s="81"/>
      <c r="G685" s="50"/>
    </row>
    <row r="686" ht="15.75" customHeight="1">
      <c r="C686" s="79"/>
      <c r="D686" s="80"/>
      <c r="E686" s="81"/>
      <c r="G686" s="50"/>
    </row>
    <row r="687" ht="15.75" customHeight="1">
      <c r="C687" s="79"/>
      <c r="D687" s="80"/>
      <c r="E687" s="81"/>
      <c r="G687" s="50"/>
    </row>
    <row r="688" ht="15.75" customHeight="1">
      <c r="C688" s="79"/>
      <c r="D688" s="80"/>
      <c r="E688" s="81"/>
      <c r="G688" s="50"/>
    </row>
    <row r="689" ht="15.75" customHeight="1">
      <c r="C689" s="79"/>
      <c r="D689" s="80"/>
      <c r="E689" s="81"/>
      <c r="G689" s="50"/>
    </row>
    <row r="690" ht="15.75" customHeight="1">
      <c r="C690" s="79"/>
      <c r="D690" s="80"/>
      <c r="E690" s="81"/>
      <c r="G690" s="50"/>
    </row>
    <row r="691" ht="15.75" customHeight="1">
      <c r="C691" s="79"/>
      <c r="D691" s="80"/>
      <c r="E691" s="81"/>
      <c r="G691" s="50"/>
    </row>
    <row r="692" ht="15.75" customHeight="1">
      <c r="C692" s="79"/>
      <c r="D692" s="80"/>
      <c r="E692" s="81"/>
      <c r="G692" s="50"/>
    </row>
    <row r="693" ht="15.75" customHeight="1">
      <c r="C693" s="79"/>
      <c r="D693" s="80"/>
      <c r="E693" s="81"/>
      <c r="G693" s="50"/>
    </row>
    <row r="694" ht="15.75" customHeight="1">
      <c r="C694" s="79"/>
      <c r="D694" s="80"/>
      <c r="E694" s="81"/>
      <c r="G694" s="50"/>
    </row>
    <row r="695" ht="15.75" customHeight="1">
      <c r="C695" s="79"/>
      <c r="D695" s="80"/>
      <c r="E695" s="81"/>
      <c r="G695" s="50"/>
    </row>
    <row r="696" ht="15.75" customHeight="1">
      <c r="C696" s="79"/>
      <c r="D696" s="80"/>
      <c r="E696" s="81"/>
      <c r="G696" s="50"/>
    </row>
    <row r="697" ht="15.75" customHeight="1">
      <c r="C697" s="79"/>
      <c r="D697" s="80"/>
      <c r="E697" s="81"/>
      <c r="G697" s="50"/>
    </row>
    <row r="698" ht="15.75" customHeight="1">
      <c r="C698" s="79"/>
      <c r="D698" s="80"/>
      <c r="E698" s="81"/>
      <c r="G698" s="50"/>
    </row>
    <row r="699" ht="15.75" customHeight="1">
      <c r="C699" s="79"/>
      <c r="D699" s="80"/>
      <c r="E699" s="81"/>
      <c r="G699" s="50"/>
    </row>
    <row r="700" ht="15.75" customHeight="1">
      <c r="C700" s="79"/>
      <c r="D700" s="80"/>
      <c r="E700" s="81"/>
      <c r="G700" s="50"/>
    </row>
    <row r="701" ht="15.75" customHeight="1">
      <c r="C701" s="79"/>
      <c r="D701" s="80"/>
      <c r="E701" s="81"/>
      <c r="G701" s="50"/>
    </row>
    <row r="702" ht="15.75" customHeight="1">
      <c r="C702" s="79"/>
      <c r="D702" s="80"/>
      <c r="E702" s="81"/>
      <c r="G702" s="50"/>
    </row>
    <row r="703" ht="15.75" customHeight="1">
      <c r="C703" s="79"/>
      <c r="D703" s="80"/>
      <c r="E703" s="81"/>
      <c r="G703" s="50"/>
    </row>
    <row r="704" ht="15.75" customHeight="1">
      <c r="C704" s="79"/>
      <c r="D704" s="80"/>
      <c r="E704" s="81"/>
      <c r="G704" s="50"/>
    </row>
    <row r="705" ht="15.75" customHeight="1">
      <c r="C705" s="79"/>
      <c r="D705" s="80"/>
      <c r="E705" s="81"/>
      <c r="G705" s="50"/>
    </row>
    <row r="706" ht="15.75" customHeight="1">
      <c r="C706" s="79"/>
      <c r="D706" s="80"/>
      <c r="E706" s="81"/>
      <c r="G706" s="50"/>
    </row>
    <row r="707" ht="15.75" customHeight="1">
      <c r="C707" s="79"/>
      <c r="D707" s="80"/>
      <c r="E707" s="81"/>
      <c r="G707" s="50"/>
    </row>
    <row r="708" ht="15.75" customHeight="1">
      <c r="C708" s="79"/>
      <c r="D708" s="80"/>
      <c r="E708" s="81"/>
      <c r="G708" s="50"/>
    </row>
    <row r="709" ht="15.75" customHeight="1">
      <c r="C709" s="79"/>
      <c r="D709" s="80"/>
      <c r="E709" s="81"/>
      <c r="G709" s="50"/>
    </row>
    <row r="710" ht="15.75" customHeight="1">
      <c r="C710" s="79"/>
      <c r="D710" s="80"/>
      <c r="E710" s="81"/>
      <c r="G710" s="50"/>
    </row>
    <row r="711" ht="15.75" customHeight="1">
      <c r="C711" s="79"/>
      <c r="D711" s="80"/>
      <c r="E711" s="81"/>
      <c r="G711" s="50"/>
    </row>
    <row r="712" ht="15.75" customHeight="1">
      <c r="C712" s="79"/>
      <c r="D712" s="80"/>
      <c r="E712" s="81"/>
      <c r="G712" s="50"/>
    </row>
    <row r="713" ht="15.75" customHeight="1">
      <c r="C713" s="79"/>
      <c r="D713" s="80"/>
      <c r="E713" s="81"/>
      <c r="G713" s="50"/>
    </row>
    <row r="714" ht="15.75" customHeight="1">
      <c r="C714" s="79"/>
      <c r="D714" s="80"/>
      <c r="E714" s="81"/>
      <c r="G714" s="50"/>
    </row>
    <row r="715" ht="15.75" customHeight="1">
      <c r="C715" s="79"/>
      <c r="D715" s="80"/>
      <c r="E715" s="81"/>
      <c r="G715" s="50"/>
    </row>
    <row r="716" ht="15.75" customHeight="1">
      <c r="C716" s="79"/>
      <c r="D716" s="80"/>
      <c r="E716" s="81"/>
      <c r="G716" s="50"/>
    </row>
    <row r="717" ht="15.75" customHeight="1">
      <c r="C717" s="79"/>
      <c r="D717" s="80"/>
      <c r="E717" s="81"/>
      <c r="G717" s="50"/>
    </row>
    <row r="718" ht="15.75" customHeight="1">
      <c r="C718" s="79"/>
      <c r="D718" s="80"/>
      <c r="E718" s="81"/>
      <c r="G718" s="50"/>
    </row>
    <row r="719" ht="15.75" customHeight="1">
      <c r="C719" s="79"/>
      <c r="D719" s="80"/>
      <c r="E719" s="81"/>
      <c r="G719" s="50"/>
    </row>
    <row r="720" ht="15.75" customHeight="1">
      <c r="C720" s="79"/>
      <c r="D720" s="80"/>
      <c r="E720" s="81"/>
      <c r="G720" s="50"/>
    </row>
    <row r="721" ht="15.75" customHeight="1">
      <c r="C721" s="79"/>
      <c r="D721" s="80"/>
      <c r="E721" s="81"/>
      <c r="G721" s="50"/>
    </row>
    <row r="722" ht="15.75" customHeight="1">
      <c r="C722" s="79"/>
      <c r="D722" s="80"/>
      <c r="E722" s="81"/>
      <c r="G722" s="50"/>
    </row>
    <row r="723" ht="15.75" customHeight="1">
      <c r="C723" s="79"/>
      <c r="D723" s="80"/>
      <c r="E723" s="81"/>
      <c r="G723" s="50"/>
    </row>
    <row r="724" ht="15.75" customHeight="1">
      <c r="C724" s="79"/>
      <c r="D724" s="80"/>
      <c r="E724" s="81"/>
      <c r="G724" s="50"/>
    </row>
    <row r="725" ht="15.75" customHeight="1">
      <c r="C725" s="79"/>
      <c r="D725" s="80"/>
      <c r="E725" s="81"/>
      <c r="G725" s="50"/>
    </row>
    <row r="726" ht="15.75" customHeight="1">
      <c r="C726" s="79"/>
      <c r="D726" s="80"/>
      <c r="E726" s="81"/>
      <c r="G726" s="50"/>
    </row>
    <row r="727" ht="15.75" customHeight="1">
      <c r="C727" s="79"/>
      <c r="D727" s="80"/>
      <c r="E727" s="81"/>
      <c r="G727" s="50"/>
    </row>
    <row r="728" ht="15.75" customHeight="1">
      <c r="C728" s="79"/>
      <c r="D728" s="80"/>
      <c r="E728" s="81"/>
      <c r="G728" s="50"/>
    </row>
    <row r="729" ht="15.75" customHeight="1">
      <c r="C729" s="79"/>
      <c r="D729" s="80"/>
      <c r="E729" s="81"/>
      <c r="G729" s="50"/>
    </row>
    <row r="730" ht="15.75" customHeight="1">
      <c r="C730" s="79"/>
      <c r="D730" s="80"/>
      <c r="E730" s="81"/>
      <c r="G730" s="50"/>
    </row>
    <row r="731" ht="15.75" customHeight="1">
      <c r="C731" s="79"/>
      <c r="D731" s="80"/>
      <c r="E731" s="81"/>
      <c r="G731" s="50"/>
    </row>
    <row r="732" ht="15.75" customHeight="1">
      <c r="C732" s="79"/>
      <c r="D732" s="80"/>
      <c r="E732" s="81"/>
      <c r="G732" s="50"/>
    </row>
    <row r="733" ht="15.75" customHeight="1">
      <c r="C733" s="79"/>
      <c r="D733" s="80"/>
      <c r="E733" s="81"/>
      <c r="G733" s="50"/>
    </row>
    <row r="734" ht="15.75" customHeight="1">
      <c r="C734" s="79"/>
      <c r="D734" s="80"/>
      <c r="E734" s="81"/>
      <c r="G734" s="50"/>
    </row>
    <row r="735" ht="15.75" customHeight="1">
      <c r="C735" s="79"/>
      <c r="D735" s="80"/>
      <c r="E735" s="81"/>
      <c r="G735" s="50"/>
    </row>
    <row r="736" ht="15.75" customHeight="1">
      <c r="C736" s="79"/>
      <c r="D736" s="80"/>
      <c r="E736" s="81"/>
      <c r="G736" s="50"/>
    </row>
    <row r="737" ht="15.75" customHeight="1">
      <c r="C737" s="79"/>
      <c r="D737" s="80"/>
      <c r="E737" s="81"/>
      <c r="G737" s="50"/>
    </row>
    <row r="738" ht="15.75" customHeight="1">
      <c r="C738" s="79"/>
      <c r="D738" s="80"/>
      <c r="E738" s="81"/>
      <c r="G738" s="50"/>
    </row>
    <row r="739" ht="15.75" customHeight="1">
      <c r="C739" s="79"/>
      <c r="D739" s="80"/>
      <c r="E739" s="81"/>
      <c r="G739" s="50"/>
    </row>
    <row r="740" ht="15.75" customHeight="1">
      <c r="C740" s="79"/>
      <c r="D740" s="80"/>
      <c r="E740" s="81"/>
      <c r="G740" s="50"/>
    </row>
    <row r="741" ht="15.75" customHeight="1">
      <c r="C741" s="79"/>
      <c r="D741" s="80"/>
      <c r="E741" s="81"/>
      <c r="G741" s="50"/>
    </row>
    <row r="742" ht="15.75" customHeight="1">
      <c r="C742" s="79"/>
      <c r="D742" s="80"/>
      <c r="E742" s="81"/>
      <c r="G742" s="50"/>
    </row>
    <row r="743" ht="15.75" customHeight="1">
      <c r="C743" s="79"/>
      <c r="D743" s="80"/>
      <c r="E743" s="81"/>
      <c r="G743" s="50"/>
    </row>
    <row r="744" ht="15.75" customHeight="1">
      <c r="C744" s="79"/>
      <c r="D744" s="80"/>
      <c r="E744" s="81"/>
      <c r="G744" s="50"/>
    </row>
    <row r="745" ht="15.75" customHeight="1">
      <c r="C745" s="79"/>
      <c r="D745" s="80"/>
      <c r="E745" s="81"/>
      <c r="G745" s="50"/>
    </row>
    <row r="746" ht="15.75" customHeight="1">
      <c r="C746" s="79"/>
      <c r="D746" s="80"/>
      <c r="E746" s="81"/>
      <c r="G746" s="50"/>
    </row>
    <row r="747" ht="15.75" customHeight="1">
      <c r="C747" s="79"/>
      <c r="D747" s="80"/>
      <c r="E747" s="81"/>
      <c r="G747" s="50"/>
    </row>
    <row r="748" ht="15.75" customHeight="1">
      <c r="C748" s="79"/>
      <c r="D748" s="80"/>
      <c r="E748" s="81"/>
      <c r="G748" s="50"/>
    </row>
    <row r="749" ht="15.75" customHeight="1">
      <c r="C749" s="79"/>
      <c r="D749" s="80"/>
      <c r="E749" s="81"/>
      <c r="G749" s="50"/>
    </row>
    <row r="750" ht="15.75" customHeight="1">
      <c r="C750" s="79"/>
      <c r="D750" s="80"/>
      <c r="E750" s="81"/>
      <c r="G750" s="50"/>
    </row>
    <row r="751" ht="15.75" customHeight="1">
      <c r="C751" s="79"/>
      <c r="D751" s="80"/>
      <c r="E751" s="81"/>
      <c r="G751" s="50"/>
    </row>
    <row r="752" ht="15.75" customHeight="1">
      <c r="C752" s="79"/>
      <c r="D752" s="80"/>
      <c r="E752" s="81"/>
      <c r="G752" s="50"/>
    </row>
    <row r="753" ht="15.75" customHeight="1">
      <c r="C753" s="79"/>
      <c r="D753" s="80"/>
      <c r="E753" s="81"/>
      <c r="G753" s="50"/>
    </row>
    <row r="754" ht="15.75" customHeight="1">
      <c r="C754" s="79"/>
      <c r="D754" s="80"/>
      <c r="E754" s="81"/>
      <c r="G754" s="50"/>
    </row>
    <row r="755" ht="15.75" customHeight="1">
      <c r="C755" s="79"/>
      <c r="D755" s="80"/>
      <c r="E755" s="81"/>
      <c r="G755" s="50"/>
    </row>
    <row r="756" ht="15.75" customHeight="1">
      <c r="C756" s="79"/>
      <c r="D756" s="80"/>
      <c r="E756" s="81"/>
      <c r="G756" s="50"/>
    </row>
    <row r="757" ht="15.75" customHeight="1">
      <c r="C757" s="79"/>
      <c r="D757" s="80"/>
      <c r="E757" s="81"/>
      <c r="G757" s="50"/>
    </row>
    <row r="758" ht="15.75" customHeight="1">
      <c r="C758" s="79"/>
      <c r="D758" s="80"/>
      <c r="E758" s="81"/>
      <c r="G758" s="50"/>
    </row>
    <row r="759" ht="15.75" customHeight="1">
      <c r="C759" s="79"/>
      <c r="D759" s="80"/>
      <c r="E759" s="81"/>
      <c r="G759" s="50"/>
    </row>
    <row r="760" ht="15.75" customHeight="1">
      <c r="C760" s="79"/>
      <c r="D760" s="80"/>
      <c r="E760" s="81"/>
      <c r="G760" s="50"/>
    </row>
    <row r="761" ht="15.75" customHeight="1">
      <c r="C761" s="79"/>
      <c r="D761" s="80"/>
      <c r="E761" s="81"/>
      <c r="G761" s="50"/>
    </row>
    <row r="762" ht="15.75" customHeight="1">
      <c r="C762" s="79"/>
      <c r="D762" s="80"/>
      <c r="E762" s="81"/>
      <c r="G762" s="50"/>
    </row>
    <row r="763" ht="15.75" customHeight="1">
      <c r="C763" s="79"/>
      <c r="D763" s="80"/>
      <c r="E763" s="81"/>
      <c r="G763" s="50"/>
    </row>
    <row r="764" ht="15.75" customHeight="1">
      <c r="C764" s="79"/>
      <c r="D764" s="80"/>
      <c r="E764" s="81"/>
      <c r="G764" s="50"/>
    </row>
    <row r="765" ht="15.75" customHeight="1">
      <c r="C765" s="79"/>
      <c r="D765" s="80"/>
      <c r="E765" s="81"/>
      <c r="G765" s="50"/>
    </row>
    <row r="766" ht="15.75" customHeight="1">
      <c r="C766" s="79"/>
      <c r="D766" s="80"/>
      <c r="E766" s="81"/>
      <c r="G766" s="50"/>
    </row>
    <row r="767" ht="15.75" customHeight="1">
      <c r="C767" s="79"/>
      <c r="D767" s="80"/>
      <c r="E767" s="81"/>
      <c r="G767" s="50"/>
    </row>
    <row r="768" ht="15.75" customHeight="1">
      <c r="C768" s="79"/>
      <c r="D768" s="80"/>
      <c r="E768" s="81"/>
      <c r="G768" s="50"/>
    </row>
    <row r="769" ht="15.75" customHeight="1">
      <c r="C769" s="79"/>
      <c r="D769" s="80"/>
      <c r="E769" s="81"/>
      <c r="G769" s="50"/>
    </row>
    <row r="770" ht="15.75" customHeight="1">
      <c r="C770" s="79"/>
      <c r="D770" s="80"/>
      <c r="E770" s="81"/>
      <c r="G770" s="50"/>
    </row>
    <row r="771" ht="15.75" customHeight="1">
      <c r="C771" s="79"/>
      <c r="D771" s="80"/>
      <c r="E771" s="81"/>
      <c r="G771" s="50"/>
    </row>
    <row r="772" ht="15.75" customHeight="1">
      <c r="C772" s="79"/>
      <c r="D772" s="80"/>
      <c r="E772" s="81"/>
      <c r="G772" s="50"/>
    </row>
    <row r="773" ht="15.75" customHeight="1">
      <c r="C773" s="79"/>
      <c r="D773" s="80"/>
      <c r="E773" s="81"/>
      <c r="G773" s="50"/>
    </row>
    <row r="774" ht="15.75" customHeight="1">
      <c r="C774" s="79"/>
      <c r="D774" s="80"/>
      <c r="E774" s="81"/>
      <c r="G774" s="50"/>
    </row>
    <row r="775" ht="15.75" customHeight="1">
      <c r="C775" s="79"/>
      <c r="D775" s="80"/>
      <c r="E775" s="81"/>
      <c r="G775" s="50"/>
    </row>
    <row r="776" ht="15.75" customHeight="1">
      <c r="C776" s="79"/>
      <c r="D776" s="80"/>
      <c r="E776" s="81"/>
      <c r="G776" s="50"/>
    </row>
    <row r="777" ht="15.75" customHeight="1">
      <c r="C777" s="79"/>
      <c r="D777" s="80"/>
      <c r="E777" s="81"/>
      <c r="G777" s="50"/>
    </row>
    <row r="778" ht="15.75" customHeight="1">
      <c r="C778" s="79"/>
      <c r="D778" s="80"/>
      <c r="E778" s="81"/>
      <c r="G778" s="50"/>
    </row>
    <row r="779" ht="15.75" customHeight="1">
      <c r="C779" s="79"/>
      <c r="D779" s="80"/>
      <c r="E779" s="81"/>
      <c r="G779" s="50"/>
    </row>
    <row r="780" ht="15.75" customHeight="1">
      <c r="C780" s="79"/>
      <c r="D780" s="80"/>
      <c r="E780" s="81"/>
      <c r="G780" s="50"/>
    </row>
    <row r="781" ht="15.75" customHeight="1">
      <c r="C781" s="79"/>
      <c r="D781" s="80"/>
      <c r="E781" s="81"/>
      <c r="G781" s="50"/>
    </row>
    <row r="782" ht="15.75" customHeight="1">
      <c r="C782" s="79"/>
      <c r="D782" s="80"/>
      <c r="E782" s="81"/>
      <c r="G782" s="50"/>
    </row>
    <row r="783" ht="15.75" customHeight="1">
      <c r="C783" s="79"/>
      <c r="D783" s="80"/>
      <c r="E783" s="81"/>
      <c r="G783" s="50"/>
    </row>
    <row r="784" ht="15.75" customHeight="1">
      <c r="C784" s="79"/>
      <c r="D784" s="80"/>
      <c r="E784" s="81"/>
      <c r="G784" s="50"/>
    </row>
    <row r="785" ht="15.75" customHeight="1">
      <c r="C785" s="79"/>
      <c r="D785" s="80"/>
      <c r="E785" s="81"/>
      <c r="G785" s="50"/>
    </row>
    <row r="786" ht="15.75" customHeight="1">
      <c r="C786" s="79"/>
      <c r="D786" s="80"/>
      <c r="E786" s="81"/>
      <c r="G786" s="50"/>
    </row>
    <row r="787" ht="15.75" customHeight="1">
      <c r="C787" s="79"/>
      <c r="D787" s="80"/>
      <c r="E787" s="81"/>
      <c r="G787" s="50"/>
    </row>
    <row r="788" ht="15.75" customHeight="1">
      <c r="C788" s="79"/>
      <c r="D788" s="80"/>
      <c r="E788" s="81"/>
      <c r="G788" s="50"/>
    </row>
    <row r="789" ht="15.75" customHeight="1">
      <c r="C789" s="79"/>
      <c r="D789" s="80"/>
      <c r="E789" s="81"/>
      <c r="G789" s="50"/>
    </row>
    <row r="790" ht="15.75" customHeight="1">
      <c r="C790" s="79"/>
      <c r="D790" s="80"/>
      <c r="E790" s="81"/>
      <c r="G790" s="50"/>
    </row>
    <row r="791" ht="15.75" customHeight="1">
      <c r="C791" s="79"/>
      <c r="D791" s="80"/>
      <c r="E791" s="81"/>
      <c r="G791" s="50"/>
    </row>
    <row r="792" ht="15.75" customHeight="1">
      <c r="C792" s="79"/>
      <c r="D792" s="80"/>
      <c r="E792" s="81"/>
      <c r="G792" s="50"/>
    </row>
    <row r="793" ht="15.75" customHeight="1">
      <c r="C793" s="79"/>
      <c r="D793" s="80"/>
      <c r="E793" s="81"/>
      <c r="G793" s="50"/>
    </row>
    <row r="794" ht="15.75" customHeight="1">
      <c r="C794" s="79"/>
      <c r="D794" s="80"/>
      <c r="E794" s="81"/>
      <c r="G794" s="50"/>
    </row>
    <row r="795" ht="15.75" customHeight="1">
      <c r="C795" s="79"/>
      <c r="D795" s="80"/>
      <c r="E795" s="81"/>
      <c r="G795" s="50"/>
    </row>
    <row r="796" ht="15.75" customHeight="1">
      <c r="C796" s="79"/>
      <c r="D796" s="80"/>
      <c r="E796" s="81"/>
      <c r="G796" s="50"/>
    </row>
    <row r="797" ht="15.75" customHeight="1">
      <c r="C797" s="79"/>
      <c r="D797" s="80"/>
      <c r="E797" s="81"/>
      <c r="G797" s="50"/>
    </row>
    <row r="798" ht="15.75" customHeight="1">
      <c r="C798" s="79"/>
      <c r="D798" s="80"/>
      <c r="E798" s="81"/>
      <c r="G798" s="50"/>
    </row>
    <row r="799" ht="15.75" customHeight="1">
      <c r="C799" s="79"/>
      <c r="D799" s="80"/>
      <c r="E799" s="81"/>
      <c r="G799" s="50"/>
    </row>
    <row r="800" ht="15.75" customHeight="1">
      <c r="C800" s="79"/>
      <c r="D800" s="80"/>
      <c r="E800" s="81"/>
      <c r="G800" s="50"/>
    </row>
    <row r="801" ht="15.75" customHeight="1">
      <c r="C801" s="79"/>
      <c r="D801" s="80"/>
      <c r="E801" s="81"/>
      <c r="G801" s="50"/>
    </row>
    <row r="802" ht="15.75" customHeight="1">
      <c r="C802" s="79"/>
      <c r="D802" s="80"/>
      <c r="E802" s="81"/>
      <c r="G802" s="50"/>
    </row>
    <row r="803" ht="15.75" customHeight="1">
      <c r="C803" s="79"/>
      <c r="D803" s="80"/>
      <c r="E803" s="81"/>
      <c r="G803" s="50"/>
    </row>
    <row r="804" ht="15.75" customHeight="1">
      <c r="C804" s="79"/>
      <c r="D804" s="80"/>
      <c r="E804" s="81"/>
      <c r="G804" s="50"/>
    </row>
    <row r="805" ht="15.75" customHeight="1">
      <c r="C805" s="79"/>
      <c r="D805" s="80"/>
      <c r="E805" s="81"/>
      <c r="G805" s="50"/>
    </row>
    <row r="806" ht="15.75" customHeight="1">
      <c r="C806" s="79"/>
      <c r="D806" s="80"/>
      <c r="E806" s="81"/>
      <c r="G806" s="50"/>
    </row>
    <row r="807" ht="15.75" customHeight="1">
      <c r="C807" s="79"/>
      <c r="D807" s="80"/>
      <c r="E807" s="81"/>
      <c r="G807" s="50"/>
    </row>
    <row r="808" ht="15.75" customHeight="1">
      <c r="C808" s="79"/>
      <c r="D808" s="80"/>
      <c r="E808" s="81"/>
      <c r="G808" s="50"/>
    </row>
    <row r="809" ht="15.75" customHeight="1">
      <c r="C809" s="79"/>
      <c r="D809" s="80"/>
      <c r="E809" s="81"/>
      <c r="G809" s="50"/>
    </row>
    <row r="810" ht="15.75" customHeight="1">
      <c r="C810" s="79"/>
      <c r="D810" s="80"/>
      <c r="E810" s="81"/>
      <c r="G810" s="50"/>
    </row>
    <row r="811" ht="15.75" customHeight="1">
      <c r="C811" s="79"/>
      <c r="D811" s="80"/>
      <c r="E811" s="81"/>
      <c r="G811" s="50"/>
    </row>
    <row r="812" ht="15.75" customHeight="1">
      <c r="C812" s="79"/>
      <c r="D812" s="80"/>
      <c r="E812" s="81"/>
      <c r="G812" s="50"/>
    </row>
    <row r="813" ht="15.75" customHeight="1">
      <c r="C813" s="79"/>
      <c r="D813" s="80"/>
      <c r="E813" s="81"/>
      <c r="G813" s="50"/>
    </row>
    <row r="814" ht="15.75" customHeight="1">
      <c r="C814" s="79"/>
      <c r="D814" s="80"/>
      <c r="E814" s="81"/>
      <c r="G814" s="50"/>
    </row>
    <row r="815" ht="15.75" customHeight="1">
      <c r="C815" s="79"/>
      <c r="D815" s="80"/>
      <c r="E815" s="81"/>
      <c r="G815" s="50"/>
    </row>
    <row r="816" ht="15.75" customHeight="1">
      <c r="C816" s="79"/>
      <c r="D816" s="80"/>
      <c r="E816" s="81"/>
      <c r="G816" s="50"/>
    </row>
    <row r="817" ht="15.75" customHeight="1">
      <c r="C817" s="79"/>
      <c r="D817" s="80"/>
      <c r="E817" s="81"/>
      <c r="G817" s="50"/>
    </row>
    <row r="818" ht="15.75" customHeight="1">
      <c r="C818" s="79"/>
      <c r="D818" s="80"/>
      <c r="E818" s="81"/>
      <c r="G818" s="50"/>
    </row>
    <row r="819" ht="15.75" customHeight="1">
      <c r="C819" s="79"/>
      <c r="D819" s="80"/>
      <c r="E819" s="81"/>
      <c r="G819" s="50"/>
    </row>
    <row r="820" ht="15.75" customHeight="1">
      <c r="C820" s="79"/>
      <c r="D820" s="80"/>
      <c r="E820" s="81"/>
      <c r="G820" s="50"/>
    </row>
    <row r="821" ht="15.75" customHeight="1">
      <c r="C821" s="79"/>
      <c r="D821" s="80"/>
      <c r="E821" s="81"/>
      <c r="G821" s="50"/>
    </row>
    <row r="822" ht="15.75" customHeight="1">
      <c r="C822" s="79"/>
      <c r="D822" s="80"/>
      <c r="E822" s="81"/>
      <c r="G822" s="50"/>
    </row>
    <row r="823" ht="15.75" customHeight="1">
      <c r="C823" s="79"/>
      <c r="D823" s="80"/>
      <c r="E823" s="81"/>
      <c r="G823" s="50"/>
    </row>
    <row r="824" ht="15.75" customHeight="1">
      <c r="C824" s="79"/>
      <c r="D824" s="80"/>
      <c r="E824" s="81"/>
      <c r="G824" s="50"/>
    </row>
    <row r="825" ht="15.75" customHeight="1">
      <c r="C825" s="79"/>
      <c r="D825" s="80"/>
      <c r="E825" s="81"/>
      <c r="G825" s="50"/>
    </row>
    <row r="826" ht="15.75" customHeight="1">
      <c r="C826" s="79"/>
      <c r="D826" s="80"/>
      <c r="E826" s="81"/>
      <c r="G826" s="50"/>
    </row>
    <row r="827" ht="15.75" customHeight="1">
      <c r="C827" s="79"/>
      <c r="D827" s="80"/>
      <c r="E827" s="81"/>
      <c r="G827" s="50"/>
    </row>
    <row r="828" ht="15.75" customHeight="1">
      <c r="C828" s="79"/>
      <c r="D828" s="80"/>
      <c r="E828" s="81"/>
      <c r="G828" s="50"/>
    </row>
    <row r="829" ht="15.75" customHeight="1">
      <c r="C829" s="79"/>
      <c r="D829" s="80"/>
      <c r="E829" s="81"/>
      <c r="G829" s="50"/>
    </row>
    <row r="830" ht="15.75" customHeight="1">
      <c r="C830" s="79"/>
      <c r="D830" s="80"/>
      <c r="E830" s="81"/>
      <c r="G830" s="50"/>
    </row>
    <row r="831" ht="15.75" customHeight="1">
      <c r="C831" s="79"/>
      <c r="D831" s="80"/>
      <c r="E831" s="81"/>
      <c r="G831" s="50"/>
    </row>
    <row r="832" ht="15.75" customHeight="1">
      <c r="C832" s="79"/>
      <c r="D832" s="80"/>
      <c r="E832" s="81"/>
      <c r="G832" s="50"/>
    </row>
    <row r="833" ht="15.75" customHeight="1">
      <c r="C833" s="79"/>
      <c r="D833" s="80"/>
      <c r="E833" s="81"/>
      <c r="G833" s="50"/>
    </row>
    <row r="834" ht="15.75" customHeight="1">
      <c r="C834" s="79"/>
      <c r="D834" s="80"/>
      <c r="E834" s="81"/>
      <c r="G834" s="50"/>
    </row>
    <row r="835" ht="15.75" customHeight="1">
      <c r="C835" s="79"/>
      <c r="D835" s="80"/>
      <c r="E835" s="81"/>
      <c r="G835" s="50"/>
    </row>
    <row r="836" ht="15.75" customHeight="1">
      <c r="C836" s="79"/>
      <c r="D836" s="80"/>
      <c r="E836" s="81"/>
      <c r="G836" s="50"/>
    </row>
    <row r="837" ht="15.75" customHeight="1">
      <c r="C837" s="79"/>
      <c r="D837" s="80"/>
      <c r="E837" s="81"/>
      <c r="G837" s="50"/>
    </row>
    <row r="838" ht="15.75" customHeight="1">
      <c r="C838" s="79"/>
      <c r="D838" s="80"/>
      <c r="E838" s="81"/>
      <c r="G838" s="50"/>
    </row>
    <row r="839" ht="15.75" customHeight="1">
      <c r="C839" s="79"/>
      <c r="D839" s="80"/>
      <c r="E839" s="81"/>
      <c r="G839" s="50"/>
    </row>
    <row r="840" ht="15.75" customHeight="1">
      <c r="C840" s="79"/>
      <c r="D840" s="80"/>
      <c r="E840" s="81"/>
      <c r="G840" s="50"/>
    </row>
    <row r="841" ht="15.75" customHeight="1">
      <c r="C841" s="79"/>
      <c r="D841" s="80"/>
      <c r="E841" s="81"/>
      <c r="G841" s="50"/>
    </row>
    <row r="842" ht="15.75" customHeight="1">
      <c r="C842" s="79"/>
      <c r="D842" s="80"/>
      <c r="E842" s="81"/>
      <c r="G842" s="50"/>
    </row>
    <row r="843" ht="15.75" customHeight="1">
      <c r="C843" s="79"/>
      <c r="D843" s="80"/>
      <c r="E843" s="81"/>
      <c r="G843" s="50"/>
    </row>
    <row r="844" ht="15.75" customHeight="1">
      <c r="C844" s="79"/>
      <c r="D844" s="80"/>
      <c r="E844" s="81"/>
      <c r="G844" s="50"/>
    </row>
    <row r="845" ht="15.75" customHeight="1">
      <c r="C845" s="79"/>
      <c r="D845" s="80"/>
      <c r="E845" s="81"/>
      <c r="G845" s="50"/>
    </row>
    <row r="846" ht="15.75" customHeight="1">
      <c r="C846" s="79"/>
      <c r="D846" s="80"/>
      <c r="E846" s="81"/>
      <c r="G846" s="50"/>
    </row>
    <row r="847" ht="15.75" customHeight="1">
      <c r="C847" s="79"/>
      <c r="D847" s="80"/>
      <c r="E847" s="81"/>
      <c r="G847" s="50"/>
    </row>
    <row r="848" ht="15.75" customHeight="1">
      <c r="C848" s="79"/>
      <c r="D848" s="80"/>
      <c r="E848" s="81"/>
      <c r="G848" s="50"/>
    </row>
    <row r="849" ht="15.75" customHeight="1">
      <c r="C849" s="79"/>
      <c r="D849" s="80"/>
      <c r="E849" s="81"/>
      <c r="G849" s="50"/>
    </row>
    <row r="850" ht="15.75" customHeight="1">
      <c r="C850" s="79"/>
      <c r="D850" s="80"/>
      <c r="E850" s="81"/>
      <c r="G850" s="50"/>
    </row>
    <row r="851" ht="15.75" customHeight="1">
      <c r="C851" s="79"/>
      <c r="D851" s="80"/>
      <c r="E851" s="81"/>
      <c r="G851" s="50"/>
    </row>
    <row r="852" ht="15.75" customHeight="1">
      <c r="C852" s="79"/>
      <c r="D852" s="80"/>
      <c r="E852" s="81"/>
      <c r="G852" s="50"/>
    </row>
    <row r="853" ht="15.75" customHeight="1">
      <c r="C853" s="79"/>
      <c r="D853" s="80"/>
      <c r="E853" s="81"/>
      <c r="G853" s="50"/>
    </row>
    <row r="854" ht="15.75" customHeight="1">
      <c r="C854" s="79"/>
      <c r="D854" s="80"/>
      <c r="E854" s="81"/>
      <c r="G854" s="50"/>
    </row>
    <row r="855" ht="15.75" customHeight="1">
      <c r="C855" s="79"/>
      <c r="D855" s="80"/>
      <c r="E855" s="81"/>
      <c r="G855" s="50"/>
    </row>
    <row r="856" ht="15.75" customHeight="1">
      <c r="C856" s="79"/>
      <c r="D856" s="80"/>
      <c r="E856" s="81"/>
      <c r="G856" s="50"/>
    </row>
    <row r="857" ht="15.75" customHeight="1">
      <c r="C857" s="79"/>
      <c r="D857" s="80"/>
      <c r="E857" s="81"/>
      <c r="G857" s="50"/>
    </row>
    <row r="858" ht="15.75" customHeight="1">
      <c r="C858" s="79"/>
      <c r="D858" s="80"/>
      <c r="E858" s="81"/>
      <c r="G858" s="50"/>
    </row>
    <row r="859" ht="15.75" customHeight="1">
      <c r="C859" s="79"/>
      <c r="D859" s="80"/>
      <c r="E859" s="81"/>
      <c r="G859" s="50"/>
    </row>
    <row r="860" ht="15.75" customHeight="1">
      <c r="C860" s="79"/>
      <c r="D860" s="80"/>
      <c r="E860" s="81"/>
      <c r="G860" s="50"/>
    </row>
    <row r="861" ht="15.75" customHeight="1">
      <c r="C861" s="79"/>
      <c r="D861" s="80"/>
      <c r="E861" s="81"/>
      <c r="G861" s="50"/>
    </row>
    <row r="862" ht="15.75" customHeight="1">
      <c r="C862" s="79"/>
      <c r="D862" s="80"/>
      <c r="E862" s="81"/>
      <c r="G862" s="50"/>
    </row>
    <row r="863" ht="15.75" customHeight="1">
      <c r="C863" s="79"/>
      <c r="D863" s="80"/>
      <c r="E863" s="81"/>
      <c r="G863" s="50"/>
    </row>
    <row r="864" ht="15.75" customHeight="1">
      <c r="C864" s="79"/>
      <c r="D864" s="80"/>
      <c r="E864" s="81"/>
      <c r="G864" s="50"/>
    </row>
    <row r="865" ht="15.75" customHeight="1">
      <c r="C865" s="79"/>
      <c r="D865" s="80"/>
      <c r="E865" s="81"/>
      <c r="G865" s="50"/>
    </row>
    <row r="866" ht="15.75" customHeight="1">
      <c r="C866" s="79"/>
      <c r="D866" s="80"/>
      <c r="E866" s="81"/>
      <c r="G866" s="50"/>
    </row>
    <row r="867" ht="15.75" customHeight="1">
      <c r="C867" s="79"/>
      <c r="D867" s="80"/>
      <c r="E867" s="81"/>
      <c r="G867" s="50"/>
    </row>
    <row r="868" ht="15.75" customHeight="1">
      <c r="C868" s="79"/>
      <c r="D868" s="80"/>
      <c r="E868" s="81"/>
      <c r="G868" s="50"/>
    </row>
    <row r="869" ht="15.75" customHeight="1">
      <c r="C869" s="79"/>
      <c r="D869" s="80"/>
      <c r="E869" s="81"/>
      <c r="G869" s="50"/>
    </row>
    <row r="870" ht="15.75" customHeight="1">
      <c r="C870" s="79"/>
      <c r="D870" s="80"/>
      <c r="E870" s="81"/>
      <c r="G870" s="50"/>
    </row>
    <row r="871" ht="15.75" customHeight="1">
      <c r="C871" s="79"/>
      <c r="D871" s="80"/>
      <c r="E871" s="81"/>
      <c r="G871" s="50"/>
    </row>
    <row r="872" ht="15.75" customHeight="1">
      <c r="C872" s="79"/>
      <c r="D872" s="80"/>
      <c r="E872" s="81"/>
      <c r="G872" s="50"/>
    </row>
    <row r="873" ht="15.75" customHeight="1">
      <c r="C873" s="79"/>
      <c r="D873" s="80"/>
      <c r="E873" s="81"/>
      <c r="G873" s="50"/>
    </row>
    <row r="874" ht="15.75" customHeight="1">
      <c r="C874" s="79"/>
      <c r="D874" s="80"/>
      <c r="E874" s="81"/>
      <c r="G874" s="50"/>
    </row>
    <row r="875" ht="15.75" customHeight="1">
      <c r="C875" s="79"/>
      <c r="D875" s="80"/>
      <c r="E875" s="81"/>
      <c r="G875" s="50"/>
    </row>
    <row r="876" ht="15.75" customHeight="1">
      <c r="C876" s="79"/>
      <c r="D876" s="80"/>
      <c r="E876" s="81"/>
      <c r="G876" s="50"/>
    </row>
    <row r="877" ht="15.75" customHeight="1">
      <c r="C877" s="79"/>
      <c r="D877" s="80"/>
      <c r="E877" s="81"/>
      <c r="G877" s="50"/>
    </row>
    <row r="878" ht="15.75" customHeight="1">
      <c r="C878" s="79"/>
      <c r="D878" s="80"/>
      <c r="E878" s="81"/>
      <c r="G878" s="50"/>
    </row>
    <row r="879" ht="15.75" customHeight="1">
      <c r="C879" s="79"/>
      <c r="D879" s="80"/>
      <c r="E879" s="81"/>
      <c r="G879" s="50"/>
    </row>
    <row r="880" ht="15.75" customHeight="1">
      <c r="C880" s="79"/>
      <c r="D880" s="80"/>
      <c r="E880" s="81"/>
      <c r="G880" s="50"/>
    </row>
    <row r="881" ht="15.75" customHeight="1">
      <c r="C881" s="79"/>
      <c r="D881" s="80"/>
      <c r="E881" s="81"/>
      <c r="G881" s="50"/>
    </row>
    <row r="882" ht="15.75" customHeight="1">
      <c r="C882" s="79"/>
      <c r="D882" s="80"/>
      <c r="E882" s="81"/>
      <c r="G882" s="50"/>
    </row>
    <row r="883" ht="15.75" customHeight="1">
      <c r="C883" s="79"/>
      <c r="D883" s="80"/>
      <c r="E883" s="81"/>
      <c r="G883" s="50"/>
    </row>
    <row r="884" ht="15.75" customHeight="1">
      <c r="C884" s="79"/>
      <c r="D884" s="80"/>
      <c r="E884" s="81"/>
      <c r="G884" s="50"/>
    </row>
    <row r="885" ht="15.75" customHeight="1">
      <c r="C885" s="79"/>
      <c r="D885" s="80"/>
      <c r="E885" s="81"/>
      <c r="G885" s="50"/>
    </row>
    <row r="886" ht="15.75" customHeight="1">
      <c r="C886" s="79"/>
      <c r="D886" s="80"/>
      <c r="E886" s="81"/>
      <c r="G886" s="50"/>
    </row>
    <row r="887" ht="15.75" customHeight="1">
      <c r="C887" s="79"/>
      <c r="D887" s="80"/>
      <c r="E887" s="81"/>
      <c r="G887" s="50"/>
    </row>
    <row r="888" ht="15.75" customHeight="1">
      <c r="C888" s="79"/>
      <c r="D888" s="80"/>
      <c r="E888" s="81"/>
      <c r="G888" s="50"/>
    </row>
    <row r="889" ht="15.75" customHeight="1">
      <c r="C889" s="79"/>
      <c r="D889" s="80"/>
      <c r="E889" s="81"/>
      <c r="G889" s="50"/>
    </row>
    <row r="890" ht="15.75" customHeight="1">
      <c r="C890" s="79"/>
      <c r="D890" s="80"/>
      <c r="E890" s="81"/>
      <c r="G890" s="50"/>
    </row>
    <row r="891" ht="15.75" customHeight="1">
      <c r="C891" s="79"/>
      <c r="D891" s="80"/>
      <c r="E891" s="81"/>
      <c r="G891" s="50"/>
    </row>
    <row r="892" ht="15.75" customHeight="1">
      <c r="C892" s="79"/>
      <c r="D892" s="80"/>
      <c r="E892" s="81"/>
      <c r="G892" s="50"/>
    </row>
    <row r="893" ht="15.75" customHeight="1">
      <c r="C893" s="79"/>
      <c r="D893" s="80"/>
      <c r="E893" s="81"/>
      <c r="G893" s="50"/>
    </row>
    <row r="894" ht="15.75" customHeight="1">
      <c r="C894" s="79"/>
      <c r="D894" s="80"/>
      <c r="E894" s="81"/>
      <c r="G894" s="50"/>
    </row>
    <row r="895" ht="15.75" customHeight="1">
      <c r="C895" s="79"/>
      <c r="D895" s="80"/>
      <c r="E895" s="81"/>
      <c r="G895" s="50"/>
    </row>
    <row r="896" ht="15.75" customHeight="1">
      <c r="C896" s="79"/>
      <c r="D896" s="80"/>
      <c r="E896" s="81"/>
      <c r="G896" s="50"/>
    </row>
    <row r="897" ht="15.75" customHeight="1">
      <c r="C897" s="79"/>
      <c r="D897" s="80"/>
      <c r="E897" s="81"/>
      <c r="G897" s="50"/>
    </row>
    <row r="898" ht="15.75" customHeight="1">
      <c r="C898" s="79"/>
      <c r="D898" s="80"/>
      <c r="E898" s="81"/>
      <c r="G898" s="50"/>
    </row>
    <row r="899" ht="15.75" customHeight="1">
      <c r="C899" s="79"/>
      <c r="D899" s="80"/>
      <c r="E899" s="81"/>
      <c r="G899" s="50"/>
    </row>
    <row r="900" ht="15.75" customHeight="1">
      <c r="C900" s="79"/>
      <c r="D900" s="80"/>
      <c r="E900" s="81"/>
      <c r="G900" s="50"/>
    </row>
    <row r="901" ht="15.75" customHeight="1">
      <c r="C901" s="79"/>
      <c r="D901" s="80"/>
      <c r="E901" s="81"/>
      <c r="G901" s="50"/>
    </row>
    <row r="902" ht="15.75" customHeight="1">
      <c r="C902" s="79"/>
      <c r="D902" s="80"/>
      <c r="E902" s="81"/>
      <c r="G902" s="50"/>
    </row>
    <row r="903" ht="15.75" customHeight="1">
      <c r="C903" s="79"/>
      <c r="D903" s="80"/>
      <c r="E903" s="81"/>
      <c r="G903" s="50"/>
    </row>
    <row r="904" ht="15.75" customHeight="1">
      <c r="C904" s="79"/>
      <c r="D904" s="80"/>
      <c r="E904" s="81"/>
      <c r="G904" s="50"/>
    </row>
    <row r="905" ht="15.75" customHeight="1">
      <c r="C905" s="79"/>
      <c r="D905" s="80"/>
      <c r="E905" s="81"/>
      <c r="G905" s="50"/>
    </row>
    <row r="906" ht="15.75" customHeight="1">
      <c r="C906" s="79"/>
      <c r="D906" s="80"/>
      <c r="E906" s="81"/>
      <c r="G906" s="50"/>
    </row>
    <row r="907" ht="15.75" customHeight="1">
      <c r="C907" s="79"/>
      <c r="D907" s="80"/>
      <c r="E907" s="81"/>
      <c r="G907" s="50"/>
    </row>
    <row r="908" ht="15.75" customHeight="1">
      <c r="C908" s="79"/>
      <c r="D908" s="80"/>
      <c r="E908" s="81"/>
      <c r="G908" s="50"/>
    </row>
    <row r="909" ht="15.75" customHeight="1">
      <c r="C909" s="79"/>
      <c r="D909" s="80"/>
      <c r="E909" s="81"/>
      <c r="G909" s="50"/>
    </row>
    <row r="910" ht="15.75" customHeight="1">
      <c r="C910" s="79"/>
      <c r="D910" s="80"/>
      <c r="E910" s="81"/>
      <c r="G910" s="50"/>
    </row>
    <row r="911" ht="15.75" customHeight="1">
      <c r="C911" s="79"/>
      <c r="D911" s="80"/>
      <c r="E911" s="81"/>
      <c r="G911" s="50"/>
    </row>
    <row r="912" ht="15.75" customHeight="1">
      <c r="C912" s="79"/>
      <c r="D912" s="80"/>
      <c r="E912" s="81"/>
      <c r="G912" s="50"/>
    </row>
    <row r="913" ht="15.75" customHeight="1">
      <c r="C913" s="79"/>
      <c r="D913" s="80"/>
      <c r="E913" s="81"/>
      <c r="G913" s="50"/>
    </row>
    <row r="914" ht="15.75" customHeight="1">
      <c r="C914" s="79"/>
      <c r="D914" s="80"/>
      <c r="E914" s="81"/>
      <c r="G914" s="50"/>
    </row>
    <row r="915" ht="15.75" customHeight="1">
      <c r="C915" s="79"/>
      <c r="D915" s="80"/>
      <c r="E915" s="81"/>
      <c r="G915" s="50"/>
    </row>
    <row r="916" ht="15.75" customHeight="1">
      <c r="C916" s="79"/>
      <c r="D916" s="80"/>
      <c r="E916" s="81"/>
      <c r="G916" s="50"/>
    </row>
    <row r="917" ht="15.75" customHeight="1">
      <c r="C917" s="79"/>
      <c r="D917" s="80"/>
      <c r="E917" s="81"/>
      <c r="G917" s="50"/>
    </row>
    <row r="918" ht="15.75" customHeight="1">
      <c r="C918" s="79"/>
      <c r="D918" s="80"/>
      <c r="E918" s="81"/>
      <c r="G918" s="50"/>
    </row>
    <row r="919" ht="15.75" customHeight="1">
      <c r="C919" s="79"/>
      <c r="D919" s="80"/>
      <c r="E919" s="81"/>
      <c r="G919" s="50"/>
    </row>
    <row r="920" ht="15.75" customHeight="1">
      <c r="C920" s="79"/>
      <c r="D920" s="80"/>
      <c r="E920" s="81"/>
      <c r="G920" s="50"/>
    </row>
    <row r="921" ht="15.75" customHeight="1">
      <c r="C921" s="79"/>
      <c r="D921" s="80"/>
      <c r="E921" s="81"/>
      <c r="G921" s="50"/>
    </row>
    <row r="922" ht="15.75" customHeight="1">
      <c r="C922" s="79"/>
      <c r="D922" s="80"/>
      <c r="E922" s="81"/>
      <c r="G922" s="50"/>
    </row>
    <row r="923" ht="15.75" customHeight="1">
      <c r="C923" s="79"/>
      <c r="D923" s="80"/>
      <c r="E923" s="81"/>
      <c r="G923" s="50"/>
    </row>
    <row r="924" ht="15.75" customHeight="1">
      <c r="C924" s="79"/>
      <c r="D924" s="80"/>
      <c r="E924" s="81"/>
      <c r="G924" s="50"/>
    </row>
    <row r="925" ht="15.75" customHeight="1">
      <c r="C925" s="79"/>
      <c r="D925" s="80"/>
      <c r="E925" s="81"/>
      <c r="G925" s="50"/>
    </row>
    <row r="926" ht="15.75" customHeight="1">
      <c r="C926" s="79"/>
      <c r="D926" s="80"/>
      <c r="E926" s="81"/>
      <c r="G926" s="50"/>
    </row>
    <row r="927" ht="15.75" customHeight="1">
      <c r="C927" s="79"/>
      <c r="D927" s="80"/>
      <c r="E927" s="81"/>
      <c r="G927" s="50"/>
    </row>
    <row r="928" ht="15.75" customHeight="1">
      <c r="C928" s="79"/>
      <c r="D928" s="80"/>
      <c r="E928" s="81"/>
      <c r="G928" s="50"/>
    </row>
    <row r="929" ht="15.75" customHeight="1">
      <c r="C929" s="79"/>
      <c r="D929" s="80"/>
      <c r="E929" s="81"/>
      <c r="G929" s="50"/>
    </row>
    <row r="930" ht="15.75" customHeight="1">
      <c r="C930" s="79"/>
      <c r="D930" s="80"/>
      <c r="E930" s="81"/>
      <c r="G930" s="50"/>
    </row>
    <row r="931" ht="15.75" customHeight="1">
      <c r="C931" s="79"/>
      <c r="D931" s="80"/>
      <c r="E931" s="81"/>
      <c r="G931" s="50"/>
    </row>
    <row r="932" ht="15.75" customHeight="1">
      <c r="C932" s="79"/>
      <c r="D932" s="80"/>
      <c r="E932" s="81"/>
      <c r="G932" s="50"/>
    </row>
    <row r="933" ht="15.75" customHeight="1">
      <c r="C933" s="79"/>
      <c r="D933" s="80"/>
      <c r="E933" s="81"/>
      <c r="G933" s="50"/>
    </row>
    <row r="934" ht="15.75" customHeight="1">
      <c r="C934" s="79"/>
      <c r="D934" s="80"/>
      <c r="E934" s="81"/>
      <c r="G934" s="50"/>
    </row>
    <row r="935" ht="15.75" customHeight="1">
      <c r="C935" s="79"/>
      <c r="D935" s="80"/>
      <c r="E935" s="81"/>
      <c r="G935" s="50"/>
    </row>
    <row r="936" ht="15.75" customHeight="1">
      <c r="C936" s="79"/>
      <c r="D936" s="80"/>
      <c r="E936" s="81"/>
      <c r="G936" s="50"/>
    </row>
    <row r="937" ht="15.75" customHeight="1">
      <c r="C937" s="79"/>
      <c r="D937" s="80"/>
      <c r="E937" s="81"/>
      <c r="G937" s="50"/>
    </row>
    <row r="938" ht="15.75" customHeight="1">
      <c r="C938" s="79"/>
      <c r="D938" s="80"/>
      <c r="E938" s="81"/>
      <c r="G938" s="50"/>
    </row>
    <row r="939" ht="15.75" customHeight="1">
      <c r="C939" s="79"/>
      <c r="D939" s="80"/>
      <c r="E939" s="81"/>
      <c r="G939" s="50"/>
    </row>
    <row r="940" ht="15.75" customHeight="1">
      <c r="C940" s="79"/>
      <c r="D940" s="80"/>
      <c r="E940" s="81"/>
      <c r="G940" s="50"/>
    </row>
    <row r="941" ht="15.75" customHeight="1">
      <c r="C941" s="79"/>
      <c r="D941" s="80"/>
      <c r="E941" s="81"/>
      <c r="G941" s="50"/>
    </row>
    <row r="942" ht="15.75" customHeight="1">
      <c r="C942" s="79"/>
      <c r="D942" s="80"/>
      <c r="E942" s="81"/>
      <c r="G942" s="50"/>
    </row>
    <row r="943" ht="15.75" customHeight="1">
      <c r="C943" s="79"/>
      <c r="D943" s="80"/>
      <c r="E943" s="81"/>
      <c r="G943" s="50"/>
    </row>
    <row r="944" ht="15.75" customHeight="1">
      <c r="C944" s="79"/>
      <c r="D944" s="80"/>
      <c r="E944" s="81"/>
      <c r="G944" s="50"/>
    </row>
    <row r="945" ht="15.75" customHeight="1">
      <c r="C945" s="79"/>
      <c r="D945" s="80"/>
      <c r="E945" s="81"/>
      <c r="G945" s="50"/>
    </row>
    <row r="946" ht="15.75" customHeight="1">
      <c r="C946" s="79"/>
      <c r="D946" s="80"/>
      <c r="E946" s="81"/>
      <c r="G946" s="50"/>
    </row>
    <row r="947" ht="15.75" customHeight="1">
      <c r="C947" s="79"/>
      <c r="D947" s="80"/>
      <c r="E947" s="81"/>
      <c r="G947" s="50"/>
    </row>
    <row r="948" ht="15.75" customHeight="1">
      <c r="C948" s="79"/>
      <c r="D948" s="80"/>
      <c r="E948" s="81"/>
      <c r="G948" s="50"/>
    </row>
    <row r="949" ht="15.75" customHeight="1">
      <c r="C949" s="79"/>
      <c r="D949" s="80"/>
      <c r="E949" s="81"/>
      <c r="G949" s="50"/>
    </row>
    <row r="950" ht="15.75" customHeight="1">
      <c r="C950" s="79"/>
      <c r="D950" s="80"/>
      <c r="E950" s="81"/>
      <c r="G950" s="50"/>
    </row>
    <row r="951" ht="15.75" customHeight="1">
      <c r="C951" s="79"/>
      <c r="D951" s="80"/>
      <c r="E951" s="81"/>
      <c r="G951" s="50"/>
    </row>
    <row r="952" ht="15.75" customHeight="1">
      <c r="C952" s="79"/>
      <c r="D952" s="80"/>
      <c r="E952" s="81"/>
      <c r="G952" s="50"/>
    </row>
    <row r="953" ht="15.75" customHeight="1">
      <c r="C953" s="79"/>
      <c r="D953" s="80"/>
      <c r="E953" s="81"/>
      <c r="G953" s="50"/>
    </row>
    <row r="954" ht="15.75" customHeight="1">
      <c r="C954" s="79"/>
      <c r="D954" s="80"/>
      <c r="E954" s="81"/>
      <c r="G954" s="50"/>
    </row>
    <row r="955" ht="15.75" customHeight="1">
      <c r="C955" s="79"/>
      <c r="D955" s="80"/>
      <c r="E955" s="81"/>
      <c r="G955" s="50"/>
    </row>
    <row r="956" ht="15.75" customHeight="1">
      <c r="C956" s="79"/>
      <c r="D956" s="80"/>
      <c r="E956" s="81"/>
      <c r="G956" s="50"/>
    </row>
    <row r="957" ht="15.75" customHeight="1">
      <c r="C957" s="79"/>
      <c r="D957" s="80"/>
      <c r="E957" s="81"/>
      <c r="G957" s="50"/>
    </row>
    <row r="958" ht="15.75" customHeight="1">
      <c r="C958" s="79"/>
      <c r="D958" s="80"/>
      <c r="E958" s="81"/>
      <c r="G958" s="50"/>
    </row>
    <row r="959" ht="15.75" customHeight="1">
      <c r="C959" s="79"/>
      <c r="D959" s="80"/>
      <c r="E959" s="81"/>
      <c r="G959" s="50"/>
    </row>
    <row r="960" ht="15.75" customHeight="1">
      <c r="C960" s="79"/>
      <c r="D960" s="80"/>
      <c r="E960" s="81"/>
      <c r="G960" s="50"/>
    </row>
    <row r="961" ht="15.75" customHeight="1">
      <c r="C961" s="79"/>
      <c r="D961" s="80"/>
      <c r="E961" s="81"/>
      <c r="G961" s="50"/>
    </row>
    <row r="962" ht="15.75" customHeight="1">
      <c r="C962" s="79"/>
      <c r="D962" s="80"/>
      <c r="E962" s="81"/>
      <c r="G962" s="50"/>
    </row>
    <row r="963" ht="15.75" customHeight="1">
      <c r="C963" s="79"/>
      <c r="D963" s="80"/>
      <c r="E963" s="81"/>
      <c r="G963" s="50"/>
    </row>
    <row r="964" ht="15.75" customHeight="1">
      <c r="C964" s="79"/>
      <c r="D964" s="80"/>
      <c r="E964" s="81"/>
      <c r="G964" s="50"/>
    </row>
    <row r="965" ht="15.75" customHeight="1">
      <c r="C965" s="79"/>
      <c r="D965" s="80"/>
      <c r="E965" s="81"/>
      <c r="G965" s="50"/>
    </row>
    <row r="966" ht="15.75" customHeight="1">
      <c r="C966" s="79"/>
      <c r="D966" s="80"/>
      <c r="E966" s="81"/>
      <c r="G966" s="50"/>
    </row>
    <row r="967" ht="15.75" customHeight="1">
      <c r="C967" s="79"/>
      <c r="D967" s="80"/>
      <c r="E967" s="81"/>
      <c r="G967" s="50"/>
    </row>
    <row r="968" ht="15.75" customHeight="1">
      <c r="C968" s="79"/>
      <c r="D968" s="80"/>
      <c r="E968" s="81"/>
      <c r="G968" s="50"/>
    </row>
    <row r="969" ht="15.75" customHeight="1">
      <c r="C969" s="79"/>
      <c r="D969" s="80"/>
      <c r="E969" s="81"/>
      <c r="G969" s="50"/>
    </row>
    <row r="970" ht="15.75" customHeight="1">
      <c r="C970" s="79"/>
      <c r="D970" s="80"/>
      <c r="E970" s="81"/>
      <c r="G970" s="50"/>
    </row>
    <row r="971" ht="15.75" customHeight="1">
      <c r="C971" s="79"/>
      <c r="D971" s="80"/>
      <c r="E971" s="81"/>
      <c r="G971" s="50"/>
    </row>
    <row r="972" ht="15.75" customHeight="1">
      <c r="C972" s="79"/>
      <c r="D972" s="80"/>
      <c r="E972" s="81"/>
      <c r="G972" s="50"/>
    </row>
    <row r="973" ht="15.75" customHeight="1">
      <c r="C973" s="79"/>
      <c r="D973" s="80"/>
      <c r="E973" s="81"/>
      <c r="G973" s="50"/>
    </row>
    <row r="974" ht="15.75" customHeight="1">
      <c r="C974" s="79"/>
      <c r="D974" s="80"/>
      <c r="E974" s="81"/>
      <c r="G974" s="50"/>
    </row>
    <row r="975" ht="15.75" customHeight="1">
      <c r="C975" s="79"/>
      <c r="D975" s="80"/>
      <c r="E975" s="81"/>
      <c r="G975" s="50"/>
    </row>
    <row r="976" ht="15.75" customHeight="1">
      <c r="C976" s="79"/>
      <c r="D976" s="80"/>
      <c r="E976" s="81"/>
      <c r="G976" s="50"/>
    </row>
    <row r="977" ht="15.75" customHeight="1">
      <c r="C977" s="79"/>
      <c r="D977" s="80"/>
      <c r="E977" s="81"/>
      <c r="G977" s="50"/>
    </row>
    <row r="978" ht="15.75" customHeight="1">
      <c r="C978" s="79"/>
      <c r="D978" s="80"/>
      <c r="E978" s="81"/>
      <c r="G978" s="50"/>
    </row>
    <row r="979" ht="15.75" customHeight="1">
      <c r="C979" s="79"/>
      <c r="D979" s="80"/>
      <c r="E979" s="81"/>
      <c r="G979" s="50"/>
    </row>
    <row r="980" ht="15.75" customHeight="1">
      <c r="C980" s="79"/>
      <c r="D980" s="80"/>
      <c r="E980" s="81"/>
      <c r="G980" s="50"/>
    </row>
    <row r="981" ht="15.75" customHeight="1">
      <c r="C981" s="79"/>
      <c r="D981" s="80"/>
      <c r="E981" s="81"/>
      <c r="G981" s="50"/>
    </row>
    <row r="982" ht="15.75" customHeight="1">
      <c r="C982" s="79"/>
      <c r="D982" s="80"/>
      <c r="E982" s="81"/>
      <c r="G982" s="50"/>
    </row>
    <row r="983" ht="15.75" customHeight="1">
      <c r="C983" s="79"/>
      <c r="D983" s="80"/>
      <c r="E983" s="81"/>
      <c r="G983" s="50"/>
    </row>
    <row r="984" ht="15.75" customHeight="1">
      <c r="C984" s="79"/>
      <c r="D984" s="80"/>
      <c r="E984" s="81"/>
      <c r="G984" s="50"/>
    </row>
    <row r="985" ht="15.75" customHeight="1">
      <c r="C985" s="79"/>
      <c r="D985" s="80"/>
      <c r="E985" s="81"/>
      <c r="G985" s="50"/>
    </row>
    <row r="986" ht="15.75" customHeight="1">
      <c r="C986" s="79"/>
      <c r="D986" s="80"/>
      <c r="E986" s="81"/>
      <c r="G986" s="50"/>
    </row>
    <row r="987" ht="15.75" customHeight="1">
      <c r="C987" s="79"/>
      <c r="D987" s="80"/>
      <c r="E987" s="81"/>
      <c r="G987" s="50"/>
    </row>
    <row r="988" ht="15.75" customHeight="1">
      <c r="C988" s="79"/>
      <c r="D988" s="80"/>
      <c r="E988" s="81"/>
      <c r="G988" s="50"/>
    </row>
    <row r="989" ht="15.75" customHeight="1">
      <c r="C989" s="79"/>
      <c r="D989" s="80"/>
      <c r="E989" s="81"/>
      <c r="G989" s="50"/>
    </row>
    <row r="990" ht="15.75" customHeight="1">
      <c r="C990" s="79"/>
      <c r="D990" s="80"/>
      <c r="E990" s="81"/>
      <c r="G990" s="50"/>
    </row>
    <row r="991" ht="15.75" customHeight="1">
      <c r="C991" s="79"/>
      <c r="D991" s="80"/>
      <c r="E991" s="81"/>
      <c r="G991" s="50"/>
    </row>
    <row r="992" ht="15.75" customHeight="1">
      <c r="C992" s="79"/>
      <c r="D992" s="80"/>
      <c r="E992" s="81"/>
      <c r="G992" s="50"/>
    </row>
    <row r="993" ht="15.75" customHeight="1">
      <c r="C993" s="79"/>
      <c r="D993" s="80"/>
      <c r="E993" s="81"/>
      <c r="G993" s="50"/>
    </row>
    <row r="994" ht="15.75" customHeight="1">
      <c r="C994" s="79"/>
      <c r="D994" s="80"/>
      <c r="E994" s="81"/>
      <c r="G994" s="50"/>
    </row>
    <row r="995" ht="15.75" customHeight="1">
      <c r="C995" s="79"/>
      <c r="D995" s="80"/>
      <c r="E995" s="81"/>
      <c r="G995" s="50"/>
    </row>
    <row r="996" ht="15.75" customHeight="1">
      <c r="C996" s="79"/>
      <c r="D996" s="80"/>
      <c r="E996" s="81"/>
      <c r="G996" s="50"/>
    </row>
    <row r="997" ht="15.75" customHeight="1">
      <c r="C997" s="79"/>
      <c r="D997" s="80"/>
      <c r="E997" s="81"/>
      <c r="G997" s="50"/>
    </row>
    <row r="998" ht="15.75" customHeight="1">
      <c r="C998" s="79"/>
      <c r="D998" s="80"/>
      <c r="E998" s="81"/>
      <c r="G998" s="50"/>
    </row>
    <row r="999" ht="15.75" customHeight="1">
      <c r="C999" s="79"/>
      <c r="D999" s="80"/>
      <c r="E999" s="81"/>
      <c r="G999" s="50"/>
    </row>
    <row r="1000" ht="15.75" customHeight="1">
      <c r="C1000" s="79"/>
      <c r="D1000" s="80"/>
      <c r="E1000" s="81"/>
      <c r="G1000" s="50"/>
    </row>
    <row r="1001" ht="15.75" customHeight="1">
      <c r="C1001" s="79"/>
      <c r="D1001" s="80"/>
      <c r="E1001" s="81"/>
      <c r="G1001" s="50"/>
    </row>
    <row r="1002" ht="15.75" customHeight="1">
      <c r="C1002" s="79"/>
      <c r="D1002" s="80"/>
      <c r="E1002" s="81"/>
      <c r="G1002" s="50"/>
    </row>
    <row r="1003" ht="15.75" customHeight="1">
      <c r="C1003" s="79"/>
      <c r="D1003" s="80"/>
      <c r="E1003" s="81"/>
      <c r="G1003" s="50"/>
    </row>
    <row r="1004" ht="15.75" customHeight="1">
      <c r="C1004" s="79"/>
      <c r="D1004" s="80"/>
      <c r="E1004" s="81"/>
      <c r="G1004" s="50"/>
    </row>
    <row r="1005" ht="15.75" customHeight="1">
      <c r="C1005" s="79"/>
      <c r="D1005" s="80"/>
      <c r="E1005" s="81"/>
      <c r="G1005" s="50"/>
    </row>
    <row r="1006" ht="15.75" customHeight="1">
      <c r="C1006" s="79"/>
      <c r="D1006" s="80"/>
      <c r="E1006" s="81"/>
      <c r="G1006" s="50"/>
    </row>
    <row r="1007" ht="15.75" customHeight="1">
      <c r="C1007" s="79"/>
      <c r="D1007" s="80"/>
      <c r="E1007" s="81"/>
      <c r="G1007" s="50"/>
    </row>
    <row r="1008" ht="15.75" customHeight="1">
      <c r="C1008" s="79"/>
      <c r="D1008" s="80"/>
      <c r="E1008" s="81"/>
      <c r="G1008" s="50"/>
    </row>
    <row r="1009" ht="15.75" customHeight="1">
      <c r="C1009" s="79"/>
      <c r="D1009" s="80"/>
      <c r="E1009" s="81"/>
      <c r="G1009" s="50"/>
    </row>
    <row r="1010" ht="15.75" customHeight="1">
      <c r="C1010" s="79"/>
      <c r="D1010" s="80"/>
      <c r="E1010" s="81"/>
      <c r="G1010" s="50"/>
    </row>
    <row r="1011" ht="15.75" customHeight="1">
      <c r="C1011" s="79"/>
      <c r="D1011" s="80"/>
      <c r="E1011" s="81"/>
      <c r="G1011" s="50"/>
    </row>
    <row r="1012" ht="15.75" customHeight="1">
      <c r="C1012" s="79"/>
      <c r="D1012" s="80"/>
      <c r="E1012" s="81"/>
      <c r="G1012" s="50"/>
    </row>
    <row r="1013" ht="15.75" customHeight="1">
      <c r="C1013" s="79"/>
      <c r="D1013" s="80"/>
      <c r="E1013" s="81"/>
      <c r="G1013" s="50"/>
    </row>
    <row r="1014" ht="15.75" customHeight="1">
      <c r="C1014" s="79"/>
      <c r="D1014" s="80"/>
      <c r="E1014" s="81"/>
      <c r="G1014" s="50"/>
    </row>
    <row r="1015" ht="15.75" customHeight="1">
      <c r="C1015" s="79"/>
      <c r="D1015" s="80"/>
      <c r="E1015" s="81"/>
      <c r="G1015" s="50"/>
    </row>
  </sheetData>
  <mergeCells count="1">
    <mergeCell ref="B1:H1"/>
  </mergeCells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2.63" defaultRowHeight="15.0"/>
  <cols>
    <col customWidth="1" min="1" max="1" width="15.0"/>
    <col customWidth="1" min="2" max="2" width="34.38"/>
    <col customWidth="1" min="3" max="3" width="27.5"/>
    <col customWidth="1" min="4" max="4" width="31.75"/>
    <col customWidth="1" min="5" max="5" width="16.13"/>
    <col customWidth="1" min="6" max="6" width="13.38"/>
    <col customWidth="1" min="7" max="7" width="12.0"/>
  </cols>
  <sheetData>
    <row r="1" ht="34.5" customHeight="1">
      <c r="A1" s="51" t="s">
        <v>119</v>
      </c>
      <c r="B1" s="52" t="s">
        <v>144</v>
      </c>
    </row>
    <row r="2" ht="15.75" customHeight="1">
      <c r="A2" s="8" t="s">
        <v>121</v>
      </c>
      <c r="B2" s="8" t="s">
        <v>122</v>
      </c>
      <c r="C2" s="8" t="s">
        <v>123</v>
      </c>
      <c r="D2" s="53" t="s">
        <v>124</v>
      </c>
      <c r="E2" s="54" t="s">
        <v>2</v>
      </c>
      <c r="F2" s="54" t="s">
        <v>3</v>
      </c>
      <c r="G2" s="54" t="s">
        <v>4</v>
      </c>
      <c r="H2" s="54" t="s">
        <v>5</v>
      </c>
      <c r="I2" s="8" t="s">
        <v>125</v>
      </c>
      <c r="J2" s="8" t="s">
        <v>126</v>
      </c>
      <c r="K2" s="8" t="s">
        <v>127</v>
      </c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</row>
    <row r="3" ht="15.75" customHeight="1">
      <c r="A3" s="55">
        <v>62231.0</v>
      </c>
      <c r="B3" s="56" t="s">
        <v>82</v>
      </c>
      <c r="C3" s="57"/>
      <c r="D3" s="57"/>
      <c r="E3" s="59">
        <f t="shared" ref="E3:H3" si="1">SUM(E4:E6)</f>
        <v>0</v>
      </c>
      <c r="F3" s="59">
        <f t="shared" si="1"/>
        <v>0</v>
      </c>
      <c r="G3" s="59">
        <f t="shared" si="1"/>
        <v>0</v>
      </c>
      <c r="H3" s="59">
        <f t="shared" si="1"/>
        <v>0</v>
      </c>
      <c r="I3" s="59">
        <f>SUM(E3:H3)</f>
        <v>0</v>
      </c>
      <c r="J3" s="106"/>
      <c r="K3" s="57"/>
    </row>
    <row r="4" ht="15.75" customHeight="1">
      <c r="A4" s="61"/>
      <c r="B4" s="61"/>
      <c r="C4" s="61"/>
      <c r="D4" s="68"/>
      <c r="E4" s="63"/>
      <c r="F4" s="64"/>
      <c r="G4" s="64"/>
      <c r="H4" s="64"/>
      <c r="I4" s="63"/>
      <c r="J4" s="64"/>
      <c r="K4" s="57"/>
    </row>
    <row r="5" ht="15.75" customHeight="1">
      <c r="A5" s="61"/>
      <c r="B5" s="61"/>
      <c r="C5" s="61"/>
      <c r="D5" s="68"/>
      <c r="E5" s="64"/>
      <c r="F5" s="63"/>
      <c r="G5" s="64"/>
      <c r="H5" s="64"/>
      <c r="I5" s="63"/>
      <c r="J5" s="64"/>
      <c r="K5" s="57"/>
    </row>
    <row r="6" ht="15.75" customHeight="1">
      <c r="A6" s="61"/>
      <c r="B6" s="61"/>
      <c r="C6" s="61"/>
      <c r="D6" s="68"/>
      <c r="E6" s="64"/>
      <c r="F6" s="63"/>
      <c r="G6" s="64"/>
      <c r="H6" s="64"/>
      <c r="I6" s="63"/>
      <c r="J6" s="64"/>
      <c r="K6" s="57"/>
    </row>
    <row r="7" ht="15.75" customHeight="1">
      <c r="A7" s="55">
        <v>62235.0</v>
      </c>
      <c r="B7" s="56" t="s">
        <v>83</v>
      </c>
      <c r="C7" s="57"/>
      <c r="D7" s="107"/>
      <c r="E7" s="59">
        <f t="shared" ref="E7:H7" si="2">SUM(E8:E10)</f>
        <v>0</v>
      </c>
      <c r="F7" s="59">
        <f t="shared" si="2"/>
        <v>0</v>
      </c>
      <c r="G7" s="59">
        <f t="shared" si="2"/>
        <v>0</v>
      </c>
      <c r="H7" s="59">
        <f t="shared" si="2"/>
        <v>0</v>
      </c>
      <c r="I7" s="59">
        <f>SUM(E7:H7)</f>
        <v>0</v>
      </c>
      <c r="J7" s="106"/>
      <c r="K7" s="57"/>
    </row>
    <row r="8" ht="15.75" customHeight="1">
      <c r="A8" s="61"/>
      <c r="B8" s="61"/>
      <c r="C8" s="61"/>
      <c r="D8" s="68"/>
      <c r="E8" s="63"/>
      <c r="F8" s="63"/>
      <c r="G8" s="64"/>
      <c r="H8" s="64"/>
      <c r="I8" s="63"/>
      <c r="J8" s="64"/>
      <c r="K8" s="57"/>
    </row>
    <row r="9" ht="15.75" customHeight="1">
      <c r="A9" s="61"/>
      <c r="B9" s="61"/>
      <c r="C9" s="61"/>
      <c r="D9" s="68"/>
      <c r="E9" s="64"/>
      <c r="F9" s="64"/>
      <c r="G9" s="63"/>
      <c r="H9" s="64"/>
      <c r="I9" s="63"/>
      <c r="J9" s="64"/>
      <c r="K9" s="57"/>
    </row>
    <row r="10" ht="15.75" customHeight="1">
      <c r="A10" s="61"/>
      <c r="B10" s="61"/>
      <c r="C10" s="61"/>
      <c r="D10" s="64"/>
      <c r="E10" s="64"/>
      <c r="F10" s="64"/>
      <c r="G10" s="63"/>
      <c r="H10" s="64"/>
      <c r="I10" s="63"/>
      <c r="J10" s="64"/>
      <c r="K10" s="57"/>
    </row>
    <row r="11" ht="15.75" customHeight="1">
      <c r="A11" s="55">
        <v>62236.0</v>
      </c>
      <c r="B11" s="56" t="s">
        <v>84</v>
      </c>
      <c r="C11" s="57"/>
      <c r="D11" s="107"/>
      <c r="E11" s="59">
        <f t="shared" ref="E11:H11" si="3">SUM(E12:E14)</f>
        <v>0</v>
      </c>
      <c r="F11" s="59">
        <f t="shared" si="3"/>
        <v>0</v>
      </c>
      <c r="G11" s="59">
        <f t="shared" si="3"/>
        <v>0</v>
      </c>
      <c r="H11" s="59">
        <f t="shared" si="3"/>
        <v>0</v>
      </c>
      <c r="I11" s="59">
        <f>SUM(E11:H11)</f>
        <v>0</v>
      </c>
      <c r="J11" s="106"/>
      <c r="K11" s="57"/>
    </row>
    <row r="12" ht="15.75" customHeight="1">
      <c r="A12" s="61"/>
      <c r="B12" s="61"/>
      <c r="C12" s="61"/>
      <c r="D12" s="64"/>
      <c r="E12" s="64"/>
      <c r="F12" s="63"/>
      <c r="G12" s="64"/>
      <c r="H12" s="64"/>
      <c r="I12" s="63"/>
      <c r="J12" s="64"/>
      <c r="K12" s="107"/>
    </row>
    <row r="13" ht="12.75" customHeight="1">
      <c r="A13" s="61"/>
      <c r="B13" s="61"/>
      <c r="C13" s="61"/>
      <c r="D13" s="68"/>
      <c r="E13" s="64"/>
      <c r="F13" s="63"/>
      <c r="G13" s="64"/>
      <c r="H13" s="64"/>
      <c r="I13" s="63"/>
      <c r="J13" s="64"/>
      <c r="K13" s="57"/>
    </row>
    <row r="14" ht="15.75" customHeight="1">
      <c r="A14" s="61"/>
      <c r="B14" s="61"/>
      <c r="C14" s="61"/>
      <c r="D14" s="64"/>
      <c r="E14" s="64"/>
      <c r="F14" s="64"/>
      <c r="G14" s="64"/>
      <c r="H14" s="64"/>
      <c r="I14" s="64"/>
      <c r="J14" s="64"/>
      <c r="K14" s="57"/>
    </row>
    <row r="15" ht="15.75" customHeight="1">
      <c r="A15" s="55">
        <v>62243.0</v>
      </c>
      <c r="B15" s="56" t="s">
        <v>85</v>
      </c>
      <c r="C15" s="57"/>
      <c r="D15" s="107"/>
      <c r="E15" s="59">
        <f t="shared" ref="E15:H15" si="4">SUM(E16:E18)</f>
        <v>0</v>
      </c>
      <c r="F15" s="59">
        <f t="shared" si="4"/>
        <v>0</v>
      </c>
      <c r="G15" s="59">
        <f t="shared" si="4"/>
        <v>0</v>
      </c>
      <c r="H15" s="59">
        <f t="shared" si="4"/>
        <v>0</v>
      </c>
      <c r="I15" s="59">
        <f>SUM(E15:H15)</f>
        <v>0</v>
      </c>
      <c r="J15" s="106"/>
      <c r="K15" s="57"/>
    </row>
    <row r="16" ht="15.0" customHeight="1">
      <c r="A16" s="61"/>
      <c r="B16" s="61"/>
      <c r="C16" s="61"/>
      <c r="D16" s="68"/>
      <c r="E16" s="64"/>
      <c r="F16" s="63"/>
      <c r="G16" s="64"/>
      <c r="H16" s="64"/>
      <c r="I16" s="63"/>
      <c r="J16" s="64"/>
      <c r="K16" s="107"/>
    </row>
    <row r="17" ht="15.75" customHeight="1">
      <c r="A17" s="61"/>
      <c r="B17" s="61"/>
      <c r="C17" s="61"/>
      <c r="D17" s="68"/>
      <c r="E17" s="63"/>
      <c r="F17" s="64"/>
      <c r="G17" s="64"/>
      <c r="H17" s="64"/>
      <c r="I17" s="63"/>
      <c r="J17" s="64"/>
      <c r="K17" s="57"/>
    </row>
    <row r="18" ht="15.75" customHeight="1">
      <c r="A18" s="61"/>
      <c r="B18" s="61"/>
      <c r="C18" s="61"/>
      <c r="D18" s="68"/>
      <c r="E18" s="63"/>
      <c r="F18" s="64"/>
      <c r="G18" s="64"/>
      <c r="H18" s="64"/>
      <c r="I18" s="63"/>
      <c r="J18" s="64"/>
      <c r="K18" s="57"/>
    </row>
    <row r="19" ht="15.75" customHeight="1">
      <c r="A19" s="55">
        <v>62245.0</v>
      </c>
      <c r="B19" s="56" t="s">
        <v>86</v>
      </c>
      <c r="C19" s="57"/>
      <c r="D19" s="107"/>
      <c r="E19" s="59">
        <f t="shared" ref="E19:H19" si="5">SUM(E20:E22)</f>
        <v>0</v>
      </c>
      <c r="F19" s="59">
        <f t="shared" si="5"/>
        <v>0</v>
      </c>
      <c r="G19" s="59">
        <f t="shared" si="5"/>
        <v>0</v>
      </c>
      <c r="H19" s="59">
        <f t="shared" si="5"/>
        <v>0</v>
      </c>
      <c r="I19" s="59">
        <f>SUM(E19:H19)</f>
        <v>0</v>
      </c>
      <c r="J19" s="106"/>
      <c r="K19" s="107"/>
    </row>
    <row r="20" ht="15.75" customHeight="1">
      <c r="A20" s="61"/>
      <c r="B20" s="61"/>
      <c r="C20" s="61"/>
      <c r="D20" s="70"/>
      <c r="E20" s="63"/>
      <c r="F20" s="64"/>
      <c r="G20" s="64"/>
      <c r="H20" s="64"/>
      <c r="I20" s="63"/>
      <c r="J20" s="61"/>
      <c r="K20" s="57"/>
    </row>
    <row r="21" ht="15.75" customHeight="1">
      <c r="A21" s="61"/>
      <c r="B21" s="61"/>
      <c r="C21" s="61"/>
      <c r="D21" s="70"/>
      <c r="E21" s="63"/>
      <c r="F21" s="64"/>
      <c r="G21" s="64"/>
      <c r="H21" s="64"/>
      <c r="I21" s="63"/>
      <c r="J21" s="61"/>
      <c r="K21" s="57"/>
    </row>
    <row r="22" ht="15.75" customHeight="1">
      <c r="A22" s="61"/>
      <c r="B22" s="61"/>
      <c r="C22" s="61"/>
      <c r="D22" s="70"/>
      <c r="E22" s="64"/>
      <c r="F22" s="63"/>
      <c r="G22" s="64"/>
      <c r="H22" s="64"/>
      <c r="I22" s="63"/>
      <c r="J22" s="61"/>
      <c r="K22" s="57"/>
    </row>
    <row r="23" ht="15.75" customHeight="1">
      <c r="A23" s="55">
        <v>62246.0</v>
      </c>
      <c r="B23" s="56" t="s">
        <v>87</v>
      </c>
      <c r="C23" s="57"/>
      <c r="D23" s="107"/>
      <c r="E23" s="59">
        <f t="shared" ref="E23:H23" si="6">SUM(E24:E26)</f>
        <v>0</v>
      </c>
      <c r="F23" s="59">
        <f t="shared" si="6"/>
        <v>0</v>
      </c>
      <c r="G23" s="59">
        <f t="shared" si="6"/>
        <v>0</v>
      </c>
      <c r="H23" s="59">
        <f t="shared" si="6"/>
        <v>0</v>
      </c>
      <c r="I23" s="59">
        <f>SUM(E23:H23)</f>
        <v>0</v>
      </c>
      <c r="J23" s="106"/>
      <c r="K23" s="57"/>
    </row>
    <row r="24" ht="15.75" customHeight="1">
      <c r="A24" s="61"/>
      <c r="B24" s="61"/>
      <c r="C24" s="61"/>
      <c r="D24" s="70"/>
      <c r="E24" s="63"/>
      <c r="F24" s="64"/>
      <c r="G24" s="64"/>
      <c r="H24" s="64"/>
      <c r="I24" s="63"/>
      <c r="J24" s="64"/>
      <c r="K24" s="57"/>
    </row>
    <row r="25" ht="15.75" customHeight="1">
      <c r="A25" s="61"/>
      <c r="B25" s="61"/>
      <c r="C25" s="61"/>
      <c r="D25" s="70"/>
      <c r="E25" s="64"/>
      <c r="F25" s="64"/>
      <c r="G25" s="63"/>
      <c r="H25" s="64"/>
      <c r="I25" s="63"/>
      <c r="J25" s="61"/>
      <c r="K25" s="57"/>
    </row>
    <row r="26" ht="15.75" customHeight="1">
      <c r="A26" s="61"/>
      <c r="B26" s="61"/>
      <c r="C26" s="61"/>
      <c r="D26" s="61"/>
      <c r="E26" s="64"/>
      <c r="F26" s="64"/>
      <c r="G26" s="64"/>
      <c r="H26" s="64"/>
      <c r="I26" s="61"/>
      <c r="J26" s="61"/>
      <c r="K26" s="57"/>
    </row>
    <row r="27" ht="15.75" customHeight="1">
      <c r="A27" s="55">
        <v>62247.0</v>
      </c>
      <c r="B27" s="56" t="s">
        <v>88</v>
      </c>
      <c r="C27" s="57"/>
      <c r="D27" s="107"/>
      <c r="E27" s="59">
        <f t="shared" ref="E27:H27" si="7">SUM(E28:E30)</f>
        <v>0</v>
      </c>
      <c r="F27" s="59">
        <f t="shared" si="7"/>
        <v>0</v>
      </c>
      <c r="G27" s="59">
        <f t="shared" si="7"/>
        <v>0</v>
      </c>
      <c r="H27" s="59">
        <f t="shared" si="7"/>
        <v>0</v>
      </c>
      <c r="I27" s="59">
        <f>SUM(E27:H27)</f>
        <v>0</v>
      </c>
      <c r="J27" s="106"/>
      <c r="K27" s="57"/>
    </row>
    <row r="28" ht="15.75" customHeight="1">
      <c r="A28" s="61"/>
      <c r="B28" s="61"/>
      <c r="C28" s="61"/>
      <c r="D28" s="70"/>
      <c r="E28" s="63"/>
      <c r="F28" s="64"/>
      <c r="G28" s="64"/>
      <c r="H28" s="64"/>
      <c r="I28" s="63"/>
      <c r="J28" s="61"/>
      <c r="K28" s="57"/>
    </row>
    <row r="29" ht="15.75" customHeight="1">
      <c r="A29" s="61"/>
      <c r="B29" s="61"/>
      <c r="C29" s="61"/>
      <c r="D29" s="61"/>
      <c r="E29" s="63"/>
      <c r="F29" s="64"/>
      <c r="G29" s="64"/>
      <c r="H29" s="64"/>
      <c r="I29" s="63"/>
      <c r="J29" s="61"/>
      <c r="K29" s="57"/>
    </row>
    <row r="30" ht="15.75" customHeight="1">
      <c r="A30" s="61"/>
      <c r="B30" s="61"/>
      <c r="C30" s="61"/>
      <c r="D30" s="70"/>
      <c r="E30" s="63"/>
      <c r="F30" s="64"/>
      <c r="G30" s="64"/>
      <c r="H30" s="64"/>
      <c r="I30" s="63"/>
      <c r="J30" s="61"/>
      <c r="K30" s="57"/>
    </row>
    <row r="31" ht="15.75" customHeight="1">
      <c r="A31" s="56" t="s">
        <v>128</v>
      </c>
      <c r="B31" s="57"/>
      <c r="C31" s="57"/>
      <c r="D31" s="57"/>
      <c r="E31" s="59">
        <f t="shared" ref="E31:J31" si="8">SUM(E3,E7,E11,E15,E19,E23,E27)</f>
        <v>0</v>
      </c>
      <c r="F31" s="59">
        <f t="shared" si="8"/>
        <v>0</v>
      </c>
      <c r="G31" s="59">
        <f t="shared" si="8"/>
        <v>0</v>
      </c>
      <c r="H31" s="59">
        <f t="shared" si="8"/>
        <v>0</v>
      </c>
      <c r="I31" s="59">
        <f t="shared" si="8"/>
        <v>0</v>
      </c>
      <c r="J31" s="59">
        <f t="shared" si="8"/>
        <v>0</v>
      </c>
      <c r="K31" s="59">
        <f>SUM(E31:H31)</f>
        <v>0</v>
      </c>
    </row>
    <row r="32" ht="15.75" customHeight="1">
      <c r="A32" s="61"/>
      <c r="B32" s="61"/>
      <c r="C32" s="61"/>
      <c r="D32" s="70"/>
      <c r="E32" s="64"/>
      <c r="F32" s="64"/>
      <c r="G32" s="71"/>
      <c r="H32" s="61"/>
      <c r="I32" s="101"/>
      <c r="J32" s="101"/>
      <c r="K32" s="101"/>
    </row>
    <row r="33" ht="15.75" customHeight="1">
      <c r="A33" s="72"/>
      <c r="B33" s="72"/>
      <c r="C33" s="61"/>
      <c r="D33" s="70"/>
      <c r="E33" s="64"/>
      <c r="F33" s="63"/>
      <c r="G33" s="76"/>
      <c r="H33" s="61"/>
      <c r="I33" s="101"/>
      <c r="J33" s="101"/>
      <c r="K33" s="101"/>
    </row>
    <row r="34" ht="15.75" customHeight="1">
      <c r="A34" s="61"/>
      <c r="B34" s="61"/>
      <c r="C34" s="61"/>
      <c r="D34" s="70"/>
      <c r="E34" s="64"/>
      <c r="F34" s="61"/>
      <c r="G34" s="76"/>
      <c r="H34" s="61"/>
      <c r="I34" s="101"/>
      <c r="J34" s="101"/>
      <c r="K34" s="101"/>
    </row>
    <row r="35" ht="15.75" customHeight="1">
      <c r="A35" s="61"/>
      <c r="B35" s="61"/>
      <c r="C35" s="61"/>
      <c r="D35" s="70"/>
      <c r="E35" s="64"/>
      <c r="F35" s="61"/>
      <c r="G35" s="76"/>
      <c r="H35" s="61"/>
      <c r="I35" s="101"/>
      <c r="J35" s="101"/>
      <c r="K35" s="101"/>
    </row>
    <row r="36" ht="15.75" customHeight="1">
      <c r="A36" s="61"/>
      <c r="B36" s="61"/>
      <c r="C36" s="61"/>
      <c r="D36" s="70"/>
      <c r="E36" s="64"/>
      <c r="F36" s="61"/>
      <c r="G36" s="76"/>
      <c r="H36" s="61"/>
      <c r="I36" s="101"/>
      <c r="J36" s="101"/>
      <c r="K36" s="101"/>
    </row>
    <row r="37" ht="15.75" customHeight="1">
      <c r="A37" s="72"/>
      <c r="B37" s="72"/>
      <c r="C37" s="61"/>
      <c r="D37" s="70"/>
      <c r="E37" s="64"/>
      <c r="F37" s="63"/>
      <c r="G37" s="76"/>
      <c r="H37" s="61"/>
      <c r="I37" s="101"/>
      <c r="J37" s="101"/>
      <c r="K37" s="101"/>
    </row>
    <row r="38" ht="15.75" customHeight="1">
      <c r="A38" s="61"/>
      <c r="B38" s="61"/>
      <c r="C38" s="61"/>
      <c r="D38" s="70"/>
      <c r="E38" s="64"/>
      <c r="F38" s="64"/>
      <c r="G38" s="71"/>
      <c r="H38" s="61"/>
      <c r="I38" s="101"/>
      <c r="J38" s="101"/>
      <c r="K38" s="101"/>
    </row>
    <row r="39" ht="15.75" customHeight="1">
      <c r="A39" s="61"/>
      <c r="B39" s="61"/>
      <c r="C39" s="61"/>
      <c r="D39" s="70"/>
      <c r="E39" s="64"/>
      <c r="F39" s="61"/>
      <c r="G39" s="71"/>
      <c r="H39" s="61"/>
      <c r="I39" s="101"/>
      <c r="J39" s="101"/>
      <c r="K39" s="101"/>
    </row>
    <row r="40" ht="15.75" customHeight="1">
      <c r="A40" s="72"/>
      <c r="B40" s="72"/>
      <c r="C40" s="72"/>
      <c r="D40" s="73"/>
      <c r="E40" s="74"/>
      <c r="F40" s="74"/>
      <c r="G40" s="109"/>
      <c r="H40" s="74"/>
      <c r="I40" s="110"/>
      <c r="J40" s="102"/>
      <c r="K40" s="101"/>
    </row>
    <row r="41" ht="15.75" customHeight="1">
      <c r="A41" s="72"/>
      <c r="B41" s="72"/>
      <c r="C41" s="61"/>
      <c r="D41" s="70"/>
      <c r="E41" s="64"/>
      <c r="F41" s="75"/>
      <c r="G41" s="76"/>
      <c r="H41" s="61"/>
      <c r="I41" s="101"/>
      <c r="J41" s="101"/>
      <c r="K41" s="101"/>
    </row>
    <row r="42" ht="15.75" customHeight="1">
      <c r="A42" s="61"/>
      <c r="B42" s="61"/>
      <c r="C42" s="61"/>
      <c r="D42" s="70"/>
      <c r="E42" s="64"/>
      <c r="F42" s="61"/>
      <c r="G42" s="76"/>
      <c r="H42" s="61"/>
      <c r="I42" s="101"/>
      <c r="J42" s="101"/>
      <c r="K42" s="101"/>
    </row>
    <row r="43" ht="15.75" customHeight="1">
      <c r="A43" s="61"/>
      <c r="B43" s="61"/>
      <c r="C43" s="61"/>
      <c r="D43" s="70"/>
      <c r="E43" s="64"/>
      <c r="F43" s="61"/>
      <c r="G43" s="71"/>
      <c r="H43" s="61"/>
      <c r="I43" s="101"/>
      <c r="J43" s="101"/>
      <c r="K43" s="101"/>
    </row>
    <row r="44" ht="15.75" customHeight="1">
      <c r="A44" s="72"/>
      <c r="B44" s="72"/>
      <c r="C44" s="72"/>
      <c r="D44" s="73"/>
      <c r="E44" s="74"/>
      <c r="F44" s="75"/>
      <c r="G44" s="78"/>
      <c r="H44" s="75"/>
      <c r="I44" s="102"/>
      <c r="J44" s="102"/>
      <c r="K44" s="101"/>
    </row>
    <row r="45" ht="15.75" customHeight="1">
      <c r="A45" s="101"/>
      <c r="B45" s="101"/>
      <c r="C45" s="61"/>
      <c r="D45" s="70"/>
      <c r="E45" s="102"/>
      <c r="F45" s="102"/>
      <c r="G45" s="103"/>
      <c r="H45" s="101"/>
      <c r="I45" s="101"/>
      <c r="J45" s="101"/>
      <c r="K45" s="101"/>
    </row>
    <row r="46" ht="15.75" customHeight="1">
      <c r="A46" s="101"/>
      <c r="B46" s="101"/>
      <c r="C46" s="61"/>
      <c r="D46" s="70"/>
      <c r="E46" s="102"/>
      <c r="F46" s="102"/>
      <c r="G46" s="103"/>
      <c r="H46" s="101"/>
      <c r="I46" s="101"/>
      <c r="J46" s="101"/>
      <c r="K46" s="101"/>
    </row>
    <row r="47" ht="15.75" customHeight="1">
      <c r="A47" s="101"/>
      <c r="B47" s="101"/>
      <c r="C47" s="61"/>
      <c r="D47" s="70"/>
      <c r="E47" s="102"/>
      <c r="F47" s="101"/>
      <c r="G47" s="103"/>
      <c r="H47" s="101"/>
      <c r="I47" s="101"/>
      <c r="J47" s="101"/>
      <c r="K47" s="101"/>
    </row>
    <row r="48" ht="15.75" customHeight="1">
      <c r="A48" s="101"/>
      <c r="B48" s="101"/>
      <c r="C48" s="61"/>
      <c r="D48" s="70"/>
      <c r="E48" s="102"/>
      <c r="F48" s="102"/>
      <c r="G48" s="103"/>
      <c r="H48" s="101"/>
      <c r="I48" s="101"/>
      <c r="J48" s="101"/>
      <c r="K48" s="101"/>
    </row>
    <row r="49" ht="15.75" customHeight="1">
      <c r="A49" s="101"/>
      <c r="B49" s="101"/>
      <c r="C49" s="61"/>
      <c r="D49" s="70"/>
      <c r="E49" s="102"/>
      <c r="F49" s="101"/>
      <c r="G49" s="111"/>
      <c r="H49" s="101"/>
      <c r="I49" s="101"/>
      <c r="J49" s="101"/>
      <c r="K49" s="101"/>
    </row>
    <row r="50" ht="15.75" customHeight="1">
      <c r="A50" s="101"/>
      <c r="B50" s="101"/>
      <c r="C50" s="61"/>
      <c r="D50" s="70"/>
      <c r="E50" s="102"/>
      <c r="F50" s="101"/>
      <c r="G50" s="103"/>
      <c r="H50" s="101"/>
      <c r="I50" s="101"/>
      <c r="J50" s="101"/>
      <c r="K50" s="101"/>
    </row>
    <row r="51" ht="15.75" customHeight="1">
      <c r="A51" s="101"/>
      <c r="B51" s="101"/>
      <c r="C51" s="61"/>
      <c r="D51" s="70"/>
      <c r="E51" s="102"/>
      <c r="F51" s="101"/>
      <c r="G51" s="111"/>
      <c r="H51" s="101"/>
      <c r="I51" s="101"/>
      <c r="J51" s="101"/>
      <c r="K51" s="101"/>
    </row>
    <row r="52" ht="15.75" customHeight="1">
      <c r="A52" s="101"/>
      <c r="B52" s="101"/>
      <c r="C52" s="61"/>
      <c r="D52" s="70"/>
      <c r="E52" s="102"/>
      <c r="F52" s="101"/>
      <c r="G52" s="103"/>
      <c r="H52" s="102"/>
      <c r="I52" s="101"/>
      <c r="J52" s="101"/>
      <c r="K52" s="101"/>
    </row>
    <row r="53" ht="15.75" customHeight="1">
      <c r="A53" s="101"/>
      <c r="B53" s="101"/>
      <c r="C53" s="61"/>
      <c r="D53" s="70"/>
      <c r="E53" s="102"/>
      <c r="F53" s="101"/>
      <c r="G53" s="111"/>
      <c r="H53" s="101"/>
      <c r="I53" s="101"/>
      <c r="J53" s="101"/>
      <c r="K53" s="101"/>
    </row>
    <row r="54" ht="15.75" customHeight="1">
      <c r="A54" s="112"/>
      <c r="B54" s="112"/>
      <c r="C54" s="72"/>
      <c r="D54" s="73"/>
      <c r="E54" s="110"/>
      <c r="F54" s="110"/>
      <c r="G54" s="113"/>
      <c r="H54" s="110"/>
      <c r="I54" s="110"/>
      <c r="J54" s="110"/>
      <c r="K54" s="110"/>
    </row>
    <row r="55" ht="15.75" customHeight="1">
      <c r="C55" s="79"/>
      <c r="D55" s="80"/>
      <c r="E55" s="81"/>
      <c r="G55" s="50"/>
    </row>
    <row r="56" ht="15.75" customHeight="1">
      <c r="C56" s="79"/>
      <c r="D56" s="80"/>
      <c r="E56" s="81"/>
      <c r="G56" s="50"/>
    </row>
    <row r="57" ht="15.75" customHeight="1">
      <c r="C57" s="79"/>
      <c r="D57" s="80"/>
      <c r="E57" s="81"/>
      <c r="G57" s="50"/>
    </row>
    <row r="58" ht="15.75" customHeight="1">
      <c r="C58" s="79"/>
      <c r="D58" s="80"/>
      <c r="E58" s="81"/>
      <c r="G58" s="50"/>
    </row>
    <row r="59" ht="15.75" customHeight="1">
      <c r="C59" s="79"/>
      <c r="D59" s="80"/>
      <c r="E59" s="81"/>
      <c r="G59" s="50"/>
    </row>
    <row r="60" ht="15.75" customHeight="1">
      <c r="C60" s="79"/>
      <c r="D60" s="80"/>
      <c r="E60" s="81"/>
      <c r="G60" s="50"/>
    </row>
    <row r="61" ht="15.75" customHeight="1">
      <c r="C61" s="79"/>
      <c r="D61" s="80"/>
      <c r="E61" s="81"/>
      <c r="G61" s="50"/>
    </row>
    <row r="62" ht="15.75" customHeight="1">
      <c r="C62" s="79"/>
      <c r="D62" s="80"/>
      <c r="E62" s="81"/>
      <c r="G62" s="50"/>
    </row>
    <row r="63" ht="15.75" customHeight="1">
      <c r="C63" s="79"/>
      <c r="D63" s="80"/>
      <c r="E63" s="81"/>
      <c r="G63" s="50"/>
    </row>
    <row r="64" ht="15.75" customHeight="1">
      <c r="C64" s="79"/>
      <c r="D64" s="80"/>
      <c r="E64" s="81"/>
      <c r="G64" s="50"/>
    </row>
    <row r="65" ht="15.75" customHeight="1">
      <c r="C65" s="79"/>
      <c r="D65" s="80"/>
      <c r="E65" s="81"/>
      <c r="G65" s="50"/>
    </row>
    <row r="66" ht="15.75" customHeight="1">
      <c r="C66" s="79"/>
      <c r="D66" s="80"/>
      <c r="E66" s="81"/>
      <c r="G66" s="50"/>
    </row>
    <row r="67" ht="15.75" customHeight="1">
      <c r="C67" s="79"/>
      <c r="D67" s="80"/>
      <c r="E67" s="81"/>
      <c r="G67" s="50"/>
    </row>
    <row r="68" ht="15.75" customHeight="1">
      <c r="C68" s="79"/>
      <c r="D68" s="80"/>
      <c r="E68" s="81"/>
      <c r="G68" s="50"/>
    </row>
    <row r="69" ht="15.75" customHeight="1">
      <c r="C69" s="79"/>
      <c r="D69" s="80"/>
      <c r="E69" s="81"/>
      <c r="G69" s="50"/>
    </row>
    <row r="70" ht="15.75" customHeight="1">
      <c r="C70" s="79"/>
      <c r="D70" s="80"/>
      <c r="E70" s="81"/>
      <c r="G70" s="50"/>
    </row>
    <row r="71" ht="15.75" customHeight="1">
      <c r="C71" s="79"/>
      <c r="D71" s="80"/>
      <c r="E71" s="81"/>
      <c r="G71" s="50"/>
    </row>
    <row r="72" ht="15.75" customHeight="1">
      <c r="C72" s="79"/>
      <c r="D72" s="80"/>
      <c r="E72" s="81"/>
      <c r="G72" s="50"/>
    </row>
    <row r="73" ht="15.75" customHeight="1">
      <c r="C73" s="79"/>
      <c r="D73" s="80"/>
      <c r="E73" s="81"/>
      <c r="G73" s="50"/>
    </row>
    <row r="74" ht="15.75" customHeight="1">
      <c r="C74" s="79"/>
      <c r="D74" s="80"/>
      <c r="E74" s="81"/>
      <c r="G74" s="50"/>
    </row>
    <row r="75" ht="15.75" customHeight="1">
      <c r="C75" s="79"/>
      <c r="D75" s="80"/>
      <c r="E75" s="81"/>
      <c r="G75" s="50"/>
    </row>
    <row r="76" ht="15.75" customHeight="1">
      <c r="C76" s="79"/>
      <c r="D76" s="80"/>
      <c r="E76" s="81"/>
      <c r="G76" s="50"/>
    </row>
    <row r="77" ht="15.75" customHeight="1">
      <c r="C77" s="79"/>
      <c r="D77" s="80"/>
      <c r="E77" s="81"/>
      <c r="G77" s="50"/>
    </row>
    <row r="78" ht="15.75" customHeight="1">
      <c r="C78" s="79"/>
      <c r="D78" s="80"/>
      <c r="E78" s="81"/>
      <c r="G78" s="50"/>
    </row>
    <row r="79" ht="15.75" customHeight="1">
      <c r="C79" s="79"/>
      <c r="D79" s="80"/>
      <c r="E79" s="81"/>
      <c r="G79" s="50"/>
    </row>
    <row r="80" ht="15.75" customHeight="1">
      <c r="C80" s="79"/>
      <c r="D80" s="80"/>
      <c r="E80" s="81"/>
      <c r="G80" s="50"/>
    </row>
    <row r="81" ht="15.75" customHeight="1">
      <c r="C81" s="79"/>
      <c r="D81" s="80"/>
      <c r="E81" s="81"/>
      <c r="G81" s="50"/>
    </row>
    <row r="82" ht="15.75" customHeight="1">
      <c r="C82" s="79"/>
      <c r="D82" s="80"/>
      <c r="E82" s="81"/>
      <c r="G82" s="50"/>
    </row>
    <row r="83" ht="15.75" customHeight="1">
      <c r="C83" s="79"/>
      <c r="D83" s="80"/>
      <c r="E83" s="81"/>
      <c r="G83" s="50"/>
    </row>
    <row r="84" ht="15.75" customHeight="1">
      <c r="C84" s="79"/>
      <c r="D84" s="80"/>
      <c r="E84" s="81"/>
      <c r="G84" s="50"/>
    </row>
    <row r="85" ht="15.75" customHeight="1">
      <c r="C85" s="79"/>
      <c r="D85" s="80"/>
      <c r="E85" s="81"/>
      <c r="G85" s="50"/>
    </row>
    <row r="86" ht="15.75" customHeight="1">
      <c r="C86" s="79"/>
      <c r="D86" s="80"/>
      <c r="E86" s="81"/>
      <c r="G86" s="50"/>
    </row>
    <row r="87" ht="15.75" customHeight="1">
      <c r="C87" s="79"/>
      <c r="D87" s="80"/>
      <c r="E87" s="81"/>
      <c r="G87" s="50"/>
    </row>
    <row r="88" ht="15.75" customHeight="1">
      <c r="C88" s="79"/>
      <c r="D88" s="80"/>
      <c r="E88" s="81"/>
      <c r="G88" s="50"/>
    </row>
    <row r="89" ht="15.75" customHeight="1">
      <c r="C89" s="79"/>
      <c r="D89" s="80"/>
      <c r="E89" s="81"/>
      <c r="G89" s="50"/>
    </row>
    <row r="90" ht="15.75" customHeight="1">
      <c r="C90" s="79"/>
      <c r="D90" s="80"/>
      <c r="E90" s="81"/>
      <c r="G90" s="50"/>
    </row>
    <row r="91" ht="15.75" customHeight="1">
      <c r="C91" s="79"/>
      <c r="D91" s="80"/>
      <c r="E91" s="81"/>
      <c r="G91" s="50"/>
    </row>
    <row r="92" ht="15.75" customHeight="1">
      <c r="C92" s="79"/>
      <c r="D92" s="80"/>
      <c r="E92" s="81"/>
      <c r="G92" s="50"/>
    </row>
    <row r="93" ht="15.75" customHeight="1">
      <c r="C93" s="79"/>
      <c r="D93" s="80"/>
      <c r="E93" s="81"/>
      <c r="G93" s="50"/>
    </row>
    <row r="94" ht="15.75" customHeight="1">
      <c r="C94" s="79"/>
      <c r="D94" s="80"/>
      <c r="E94" s="81"/>
      <c r="G94" s="50"/>
    </row>
    <row r="95" ht="15.75" customHeight="1">
      <c r="C95" s="79"/>
      <c r="D95" s="80"/>
      <c r="E95" s="81"/>
      <c r="G95" s="50"/>
    </row>
    <row r="96" ht="15.75" customHeight="1">
      <c r="C96" s="79"/>
      <c r="D96" s="80"/>
      <c r="E96" s="81"/>
      <c r="G96" s="50"/>
    </row>
    <row r="97" ht="15.75" customHeight="1">
      <c r="C97" s="79"/>
      <c r="D97" s="80"/>
      <c r="E97" s="81"/>
      <c r="G97" s="50"/>
    </row>
    <row r="98" ht="15.75" customHeight="1">
      <c r="C98" s="79"/>
      <c r="D98" s="80"/>
      <c r="E98" s="81"/>
      <c r="G98" s="50"/>
    </row>
    <row r="99" ht="15.75" customHeight="1">
      <c r="C99" s="79"/>
      <c r="D99" s="80"/>
      <c r="E99" s="81"/>
      <c r="G99" s="50"/>
    </row>
    <row r="100" ht="15.75" customHeight="1">
      <c r="C100" s="79"/>
      <c r="D100" s="80"/>
      <c r="E100" s="81"/>
      <c r="G100" s="50"/>
    </row>
    <row r="101" ht="15.75" customHeight="1">
      <c r="C101" s="79"/>
      <c r="D101" s="80"/>
      <c r="E101" s="81"/>
      <c r="G101" s="50"/>
    </row>
    <row r="102" ht="15.75" customHeight="1">
      <c r="C102" s="79"/>
      <c r="D102" s="80"/>
      <c r="E102" s="81"/>
      <c r="G102" s="50"/>
    </row>
    <row r="103" ht="15.75" customHeight="1">
      <c r="C103" s="79"/>
      <c r="D103" s="80"/>
      <c r="E103" s="81"/>
      <c r="G103" s="50"/>
    </row>
    <row r="104" ht="15.75" customHeight="1">
      <c r="C104" s="79"/>
      <c r="D104" s="80"/>
      <c r="E104" s="81"/>
      <c r="G104" s="50"/>
    </row>
    <row r="105" ht="15.75" customHeight="1">
      <c r="C105" s="79"/>
      <c r="D105" s="80"/>
      <c r="E105" s="81"/>
      <c r="G105" s="50"/>
    </row>
    <row r="106" ht="15.75" customHeight="1">
      <c r="C106" s="79"/>
      <c r="D106" s="80"/>
      <c r="E106" s="81"/>
      <c r="G106" s="50"/>
    </row>
    <row r="107" ht="15.75" customHeight="1">
      <c r="C107" s="79"/>
      <c r="D107" s="80"/>
      <c r="E107" s="81"/>
      <c r="G107" s="50"/>
    </row>
    <row r="108" ht="15.75" customHeight="1">
      <c r="C108" s="79"/>
      <c r="D108" s="80"/>
      <c r="E108" s="81"/>
      <c r="G108" s="50"/>
    </row>
    <row r="109" ht="15.75" customHeight="1">
      <c r="C109" s="79"/>
      <c r="D109" s="80"/>
      <c r="E109" s="81"/>
      <c r="G109" s="50"/>
    </row>
    <row r="110" ht="15.75" customHeight="1">
      <c r="C110" s="79"/>
      <c r="D110" s="80"/>
      <c r="E110" s="81"/>
      <c r="G110" s="50"/>
    </row>
    <row r="111" ht="15.75" customHeight="1">
      <c r="C111" s="79"/>
      <c r="D111" s="80"/>
      <c r="E111" s="81"/>
      <c r="G111" s="50"/>
    </row>
    <row r="112" ht="15.75" customHeight="1">
      <c r="C112" s="79"/>
      <c r="D112" s="80"/>
      <c r="E112" s="81"/>
      <c r="G112" s="50"/>
    </row>
    <row r="113" ht="15.75" customHeight="1">
      <c r="C113" s="79"/>
      <c r="D113" s="80"/>
      <c r="E113" s="81"/>
      <c r="G113" s="50"/>
    </row>
    <row r="114" ht="15.75" customHeight="1">
      <c r="C114" s="79"/>
      <c r="D114" s="80"/>
      <c r="E114" s="81"/>
      <c r="G114" s="50"/>
    </row>
    <row r="115" ht="15.75" customHeight="1">
      <c r="C115" s="79"/>
      <c r="D115" s="80"/>
      <c r="E115" s="81"/>
      <c r="G115" s="50"/>
    </row>
    <row r="116" ht="15.75" customHeight="1">
      <c r="C116" s="79"/>
      <c r="D116" s="80"/>
      <c r="E116" s="81"/>
      <c r="G116" s="50"/>
    </row>
    <row r="117" ht="15.75" customHeight="1">
      <c r="C117" s="79"/>
      <c r="D117" s="80"/>
      <c r="E117" s="81"/>
      <c r="G117" s="50"/>
    </row>
    <row r="118" ht="15.75" customHeight="1">
      <c r="C118" s="79"/>
      <c r="D118" s="80"/>
      <c r="E118" s="81"/>
      <c r="G118" s="50"/>
    </row>
    <row r="119" ht="15.75" customHeight="1">
      <c r="C119" s="79"/>
      <c r="D119" s="80"/>
      <c r="E119" s="81"/>
      <c r="G119" s="50"/>
    </row>
    <row r="120" ht="15.75" customHeight="1">
      <c r="C120" s="79"/>
      <c r="D120" s="80"/>
      <c r="E120" s="81"/>
      <c r="G120" s="50"/>
    </row>
    <row r="121" ht="15.75" customHeight="1">
      <c r="C121" s="79"/>
      <c r="D121" s="80"/>
      <c r="E121" s="81"/>
      <c r="G121" s="50"/>
    </row>
    <row r="122" ht="15.75" customHeight="1">
      <c r="C122" s="79"/>
      <c r="D122" s="80"/>
      <c r="E122" s="81"/>
      <c r="G122" s="50"/>
    </row>
    <row r="123" ht="15.75" customHeight="1">
      <c r="C123" s="79"/>
      <c r="D123" s="80"/>
      <c r="E123" s="81"/>
      <c r="G123" s="50"/>
    </row>
    <row r="124" ht="15.75" customHeight="1">
      <c r="C124" s="79"/>
      <c r="D124" s="80"/>
      <c r="E124" s="81"/>
      <c r="G124" s="50"/>
    </row>
    <row r="125" ht="15.75" customHeight="1">
      <c r="C125" s="79"/>
      <c r="D125" s="80"/>
      <c r="E125" s="81"/>
      <c r="G125" s="50"/>
    </row>
    <row r="126" ht="15.75" customHeight="1">
      <c r="C126" s="79"/>
      <c r="D126" s="80"/>
      <c r="E126" s="81"/>
      <c r="G126" s="50"/>
    </row>
    <row r="127" ht="15.75" customHeight="1">
      <c r="C127" s="79"/>
      <c r="D127" s="80"/>
      <c r="E127" s="81"/>
      <c r="G127" s="50"/>
    </row>
    <row r="128" ht="15.75" customHeight="1">
      <c r="C128" s="79"/>
      <c r="D128" s="80"/>
      <c r="E128" s="81"/>
      <c r="G128" s="50"/>
    </row>
    <row r="129" ht="15.75" customHeight="1">
      <c r="C129" s="79"/>
      <c r="D129" s="80"/>
      <c r="E129" s="81"/>
      <c r="G129" s="50"/>
    </row>
    <row r="130" ht="15.75" customHeight="1">
      <c r="C130" s="79"/>
      <c r="D130" s="80"/>
      <c r="E130" s="81"/>
      <c r="G130" s="50"/>
    </row>
    <row r="131" ht="15.75" customHeight="1">
      <c r="C131" s="79"/>
      <c r="D131" s="80"/>
      <c r="E131" s="81"/>
      <c r="G131" s="50"/>
    </row>
    <row r="132" ht="15.75" customHeight="1">
      <c r="C132" s="79"/>
      <c r="D132" s="80"/>
      <c r="E132" s="81"/>
      <c r="G132" s="50"/>
    </row>
    <row r="133" ht="15.75" customHeight="1">
      <c r="C133" s="79"/>
      <c r="D133" s="80"/>
      <c r="E133" s="81"/>
      <c r="G133" s="50"/>
    </row>
    <row r="134" ht="15.75" customHeight="1">
      <c r="C134" s="79"/>
      <c r="D134" s="80"/>
      <c r="E134" s="81"/>
      <c r="G134" s="50"/>
    </row>
    <row r="135" ht="15.75" customHeight="1">
      <c r="C135" s="79"/>
      <c r="D135" s="80"/>
      <c r="E135" s="81"/>
      <c r="G135" s="50"/>
    </row>
    <row r="136" ht="15.75" customHeight="1">
      <c r="C136" s="79"/>
      <c r="D136" s="80"/>
      <c r="E136" s="81"/>
      <c r="G136" s="50"/>
    </row>
    <row r="137" ht="15.75" customHeight="1">
      <c r="C137" s="79"/>
      <c r="D137" s="80"/>
      <c r="E137" s="81"/>
      <c r="G137" s="50"/>
    </row>
    <row r="138" ht="15.75" customHeight="1">
      <c r="C138" s="79"/>
      <c r="D138" s="80"/>
      <c r="E138" s="81"/>
      <c r="G138" s="50"/>
    </row>
    <row r="139" ht="15.75" customHeight="1">
      <c r="C139" s="79"/>
      <c r="D139" s="80"/>
      <c r="E139" s="81"/>
      <c r="G139" s="50"/>
    </row>
    <row r="140" ht="15.75" customHeight="1">
      <c r="C140" s="79"/>
      <c r="D140" s="80"/>
      <c r="E140" s="81"/>
      <c r="G140" s="50"/>
    </row>
    <row r="141" ht="15.75" customHeight="1">
      <c r="C141" s="79"/>
      <c r="D141" s="80"/>
      <c r="E141" s="81"/>
      <c r="G141" s="50"/>
    </row>
    <row r="142" ht="15.75" customHeight="1">
      <c r="C142" s="79"/>
      <c r="D142" s="80"/>
      <c r="E142" s="81"/>
      <c r="G142" s="50"/>
    </row>
    <row r="143" ht="15.75" customHeight="1">
      <c r="C143" s="79"/>
      <c r="D143" s="80"/>
      <c r="E143" s="81"/>
      <c r="G143" s="50"/>
    </row>
    <row r="144" ht="15.75" customHeight="1">
      <c r="C144" s="79"/>
      <c r="D144" s="80"/>
      <c r="E144" s="81"/>
      <c r="G144" s="50"/>
    </row>
    <row r="145" ht="15.75" customHeight="1">
      <c r="C145" s="79"/>
      <c r="D145" s="80"/>
      <c r="E145" s="81"/>
      <c r="G145" s="50"/>
    </row>
    <row r="146" ht="15.75" customHeight="1">
      <c r="C146" s="79"/>
      <c r="D146" s="80"/>
      <c r="E146" s="81"/>
      <c r="G146" s="50"/>
    </row>
    <row r="147" ht="15.75" customHeight="1">
      <c r="C147" s="79"/>
      <c r="D147" s="80"/>
      <c r="E147" s="81"/>
      <c r="G147" s="50"/>
    </row>
    <row r="148" ht="15.75" customHeight="1">
      <c r="C148" s="79"/>
      <c r="D148" s="80"/>
      <c r="E148" s="81"/>
      <c r="G148" s="50"/>
    </row>
    <row r="149" ht="15.75" customHeight="1">
      <c r="C149" s="79"/>
      <c r="D149" s="80"/>
      <c r="E149" s="81"/>
      <c r="G149" s="50"/>
    </row>
    <row r="150" ht="15.75" customHeight="1">
      <c r="C150" s="79"/>
      <c r="D150" s="80"/>
      <c r="E150" s="81"/>
      <c r="G150" s="50"/>
    </row>
    <row r="151" ht="15.75" customHeight="1">
      <c r="C151" s="79"/>
      <c r="D151" s="80"/>
      <c r="E151" s="81"/>
      <c r="G151" s="50"/>
    </row>
    <row r="152" ht="15.75" customHeight="1">
      <c r="C152" s="79"/>
      <c r="D152" s="80"/>
      <c r="E152" s="81"/>
      <c r="G152" s="50"/>
    </row>
    <row r="153" ht="15.75" customHeight="1">
      <c r="C153" s="79"/>
      <c r="D153" s="80"/>
      <c r="E153" s="81"/>
      <c r="G153" s="50"/>
    </row>
    <row r="154" ht="15.75" customHeight="1">
      <c r="C154" s="79"/>
      <c r="D154" s="80"/>
      <c r="E154" s="81"/>
      <c r="G154" s="50"/>
    </row>
    <row r="155" ht="15.75" customHeight="1">
      <c r="C155" s="79"/>
      <c r="D155" s="80"/>
      <c r="E155" s="81"/>
      <c r="G155" s="50"/>
    </row>
    <row r="156" ht="15.75" customHeight="1">
      <c r="C156" s="79"/>
      <c r="D156" s="80"/>
      <c r="E156" s="81"/>
      <c r="G156" s="50"/>
    </row>
    <row r="157" ht="15.75" customHeight="1">
      <c r="C157" s="79"/>
      <c r="D157" s="80"/>
      <c r="E157" s="81"/>
      <c r="G157" s="50"/>
    </row>
    <row r="158" ht="15.75" customHeight="1">
      <c r="C158" s="79"/>
      <c r="D158" s="80"/>
      <c r="E158" s="81"/>
      <c r="G158" s="50"/>
    </row>
    <row r="159" ht="15.75" customHeight="1">
      <c r="C159" s="79"/>
      <c r="D159" s="80"/>
      <c r="E159" s="81"/>
      <c r="G159" s="50"/>
    </row>
    <row r="160" ht="15.75" customHeight="1">
      <c r="C160" s="79"/>
      <c r="D160" s="80"/>
      <c r="E160" s="81"/>
      <c r="G160" s="50"/>
    </row>
    <row r="161" ht="15.75" customHeight="1">
      <c r="C161" s="79"/>
      <c r="D161" s="80"/>
      <c r="E161" s="81"/>
      <c r="G161" s="50"/>
    </row>
    <row r="162" ht="15.75" customHeight="1">
      <c r="C162" s="79"/>
      <c r="D162" s="80"/>
      <c r="E162" s="81"/>
      <c r="G162" s="50"/>
    </row>
    <row r="163" ht="15.75" customHeight="1">
      <c r="C163" s="79"/>
      <c r="D163" s="80"/>
      <c r="E163" s="81"/>
      <c r="G163" s="50"/>
    </row>
    <row r="164" ht="15.75" customHeight="1">
      <c r="C164" s="79"/>
      <c r="D164" s="80"/>
      <c r="E164" s="81"/>
      <c r="G164" s="50"/>
    </row>
    <row r="165" ht="15.75" customHeight="1">
      <c r="C165" s="79"/>
      <c r="D165" s="80"/>
      <c r="E165" s="81"/>
      <c r="G165" s="50"/>
    </row>
    <row r="166" ht="15.75" customHeight="1">
      <c r="C166" s="79"/>
      <c r="D166" s="80"/>
      <c r="E166" s="81"/>
      <c r="G166" s="50"/>
    </row>
    <row r="167" ht="15.75" customHeight="1">
      <c r="C167" s="79"/>
      <c r="D167" s="80"/>
      <c r="E167" s="81"/>
      <c r="G167" s="50"/>
    </row>
    <row r="168" ht="15.75" customHeight="1">
      <c r="C168" s="79"/>
      <c r="D168" s="80"/>
      <c r="E168" s="81"/>
      <c r="G168" s="50"/>
    </row>
    <row r="169" ht="15.75" customHeight="1">
      <c r="C169" s="79"/>
      <c r="D169" s="80"/>
      <c r="E169" s="81"/>
      <c r="G169" s="50"/>
    </row>
    <row r="170" ht="15.75" customHeight="1">
      <c r="C170" s="79"/>
      <c r="D170" s="80"/>
      <c r="E170" s="81"/>
      <c r="G170" s="50"/>
    </row>
    <row r="171" ht="15.75" customHeight="1">
      <c r="C171" s="79"/>
      <c r="D171" s="80"/>
      <c r="E171" s="81"/>
      <c r="G171" s="50"/>
    </row>
    <row r="172" ht="15.75" customHeight="1">
      <c r="C172" s="79"/>
      <c r="D172" s="80"/>
      <c r="E172" s="81"/>
      <c r="G172" s="50"/>
    </row>
    <row r="173" ht="15.75" customHeight="1">
      <c r="C173" s="79"/>
      <c r="D173" s="80"/>
      <c r="E173" s="81"/>
      <c r="G173" s="50"/>
    </row>
    <row r="174" ht="15.75" customHeight="1">
      <c r="C174" s="79"/>
      <c r="D174" s="80"/>
      <c r="E174" s="81"/>
      <c r="G174" s="50"/>
    </row>
    <row r="175" ht="15.75" customHeight="1">
      <c r="C175" s="79"/>
      <c r="D175" s="80"/>
      <c r="E175" s="81"/>
      <c r="G175" s="50"/>
    </row>
    <row r="176" ht="15.75" customHeight="1">
      <c r="C176" s="79"/>
      <c r="D176" s="80"/>
      <c r="E176" s="81"/>
      <c r="G176" s="50"/>
    </row>
    <row r="177" ht="15.75" customHeight="1">
      <c r="C177" s="79"/>
      <c r="D177" s="80"/>
      <c r="E177" s="81"/>
      <c r="G177" s="50"/>
    </row>
    <row r="178" ht="15.75" customHeight="1">
      <c r="C178" s="79"/>
      <c r="D178" s="80"/>
      <c r="E178" s="81"/>
      <c r="G178" s="50"/>
    </row>
    <row r="179" ht="15.75" customHeight="1">
      <c r="C179" s="79"/>
      <c r="D179" s="80"/>
      <c r="E179" s="81"/>
      <c r="G179" s="50"/>
    </row>
    <row r="180" ht="15.75" customHeight="1">
      <c r="C180" s="79"/>
      <c r="D180" s="80"/>
      <c r="E180" s="81"/>
      <c r="G180" s="50"/>
    </row>
    <row r="181" ht="15.75" customHeight="1">
      <c r="C181" s="79"/>
      <c r="D181" s="80"/>
      <c r="E181" s="81"/>
      <c r="G181" s="50"/>
    </row>
    <row r="182" ht="15.75" customHeight="1">
      <c r="C182" s="79"/>
      <c r="D182" s="80"/>
      <c r="E182" s="81"/>
      <c r="G182" s="50"/>
    </row>
    <row r="183" ht="15.75" customHeight="1">
      <c r="C183" s="79"/>
      <c r="D183" s="80"/>
      <c r="E183" s="81"/>
      <c r="G183" s="50"/>
    </row>
    <row r="184" ht="15.75" customHeight="1">
      <c r="C184" s="79"/>
      <c r="D184" s="80"/>
      <c r="E184" s="81"/>
      <c r="G184" s="50"/>
    </row>
    <row r="185" ht="15.75" customHeight="1">
      <c r="C185" s="79"/>
      <c r="D185" s="80"/>
      <c r="E185" s="81"/>
      <c r="G185" s="50"/>
    </row>
    <row r="186" ht="15.75" customHeight="1">
      <c r="C186" s="79"/>
      <c r="D186" s="80"/>
      <c r="E186" s="81"/>
      <c r="G186" s="50"/>
    </row>
    <row r="187" ht="15.75" customHeight="1">
      <c r="C187" s="79"/>
      <c r="D187" s="80"/>
      <c r="E187" s="81"/>
      <c r="G187" s="50"/>
    </row>
    <row r="188" ht="15.75" customHeight="1">
      <c r="C188" s="79"/>
      <c r="D188" s="80"/>
      <c r="E188" s="81"/>
      <c r="G188" s="50"/>
    </row>
    <row r="189" ht="15.75" customHeight="1">
      <c r="C189" s="79"/>
      <c r="D189" s="80"/>
      <c r="E189" s="81"/>
      <c r="G189" s="50"/>
    </row>
    <row r="190" ht="15.75" customHeight="1">
      <c r="C190" s="79"/>
      <c r="D190" s="80"/>
      <c r="E190" s="81"/>
      <c r="G190" s="50"/>
    </row>
    <row r="191" ht="15.75" customHeight="1">
      <c r="C191" s="79"/>
      <c r="D191" s="80"/>
      <c r="E191" s="81"/>
      <c r="G191" s="50"/>
    </row>
    <row r="192" ht="15.75" customHeight="1">
      <c r="C192" s="79"/>
      <c r="D192" s="80"/>
      <c r="E192" s="81"/>
      <c r="G192" s="50"/>
    </row>
    <row r="193" ht="15.75" customHeight="1">
      <c r="C193" s="79"/>
      <c r="D193" s="80"/>
      <c r="E193" s="81"/>
      <c r="G193" s="50"/>
    </row>
    <row r="194" ht="15.75" customHeight="1">
      <c r="C194" s="79"/>
      <c r="D194" s="80"/>
      <c r="E194" s="81"/>
      <c r="G194" s="50"/>
    </row>
    <row r="195" ht="15.75" customHeight="1">
      <c r="C195" s="79"/>
      <c r="D195" s="80"/>
      <c r="E195" s="81"/>
      <c r="G195" s="50"/>
    </row>
    <row r="196" ht="15.75" customHeight="1">
      <c r="C196" s="79"/>
      <c r="D196" s="80"/>
      <c r="E196" s="81"/>
      <c r="G196" s="50"/>
    </row>
    <row r="197" ht="15.75" customHeight="1">
      <c r="C197" s="79"/>
      <c r="D197" s="80"/>
      <c r="E197" s="81"/>
      <c r="G197" s="50"/>
    </row>
    <row r="198" ht="15.75" customHeight="1">
      <c r="C198" s="79"/>
      <c r="D198" s="80"/>
      <c r="E198" s="81"/>
      <c r="G198" s="50"/>
    </row>
    <row r="199" ht="15.75" customHeight="1">
      <c r="C199" s="79"/>
      <c r="D199" s="80"/>
      <c r="E199" s="81"/>
      <c r="G199" s="50"/>
    </row>
    <row r="200" ht="15.75" customHeight="1">
      <c r="C200" s="79"/>
      <c r="D200" s="80"/>
      <c r="E200" s="81"/>
      <c r="G200" s="50"/>
    </row>
    <row r="201" ht="15.75" customHeight="1">
      <c r="C201" s="79"/>
      <c r="D201" s="80"/>
      <c r="E201" s="81"/>
      <c r="G201" s="50"/>
    </row>
    <row r="202" ht="15.75" customHeight="1">
      <c r="C202" s="79"/>
      <c r="D202" s="80"/>
      <c r="E202" s="81"/>
      <c r="G202" s="50"/>
    </row>
    <row r="203" ht="15.75" customHeight="1">
      <c r="C203" s="79"/>
      <c r="D203" s="80"/>
      <c r="E203" s="81"/>
      <c r="G203" s="50"/>
    </row>
    <row r="204" ht="15.75" customHeight="1">
      <c r="C204" s="79"/>
      <c r="D204" s="80"/>
      <c r="E204" s="81"/>
      <c r="G204" s="50"/>
    </row>
    <row r="205" ht="15.75" customHeight="1">
      <c r="C205" s="79"/>
      <c r="D205" s="80"/>
      <c r="E205" s="81"/>
      <c r="G205" s="50"/>
    </row>
    <row r="206" ht="15.75" customHeight="1">
      <c r="C206" s="79"/>
      <c r="D206" s="80"/>
      <c r="E206" s="81"/>
      <c r="G206" s="50"/>
    </row>
    <row r="207" ht="15.75" customHeight="1">
      <c r="C207" s="79"/>
      <c r="D207" s="80"/>
      <c r="E207" s="81"/>
      <c r="G207" s="50"/>
    </row>
    <row r="208" ht="15.75" customHeight="1">
      <c r="C208" s="79"/>
      <c r="D208" s="80"/>
      <c r="E208" s="81"/>
      <c r="G208" s="50"/>
    </row>
    <row r="209" ht="15.75" customHeight="1">
      <c r="C209" s="79"/>
      <c r="D209" s="80"/>
      <c r="E209" s="81"/>
      <c r="G209" s="50"/>
    </row>
    <row r="210" ht="15.75" customHeight="1">
      <c r="C210" s="79"/>
      <c r="D210" s="80"/>
      <c r="E210" s="81"/>
      <c r="G210" s="50"/>
    </row>
    <row r="211" ht="15.75" customHeight="1">
      <c r="C211" s="79"/>
      <c r="D211" s="80"/>
      <c r="E211" s="81"/>
      <c r="G211" s="50"/>
    </row>
    <row r="212" ht="15.75" customHeight="1">
      <c r="C212" s="79"/>
      <c r="D212" s="80"/>
      <c r="E212" s="81"/>
      <c r="G212" s="50"/>
    </row>
    <row r="213" ht="15.75" customHeight="1">
      <c r="C213" s="79"/>
      <c r="D213" s="80"/>
      <c r="E213" s="81"/>
      <c r="G213" s="50"/>
    </row>
    <row r="214" ht="15.75" customHeight="1">
      <c r="C214" s="79"/>
      <c r="D214" s="80"/>
      <c r="E214" s="81"/>
      <c r="G214" s="50"/>
    </row>
    <row r="215" ht="15.75" customHeight="1">
      <c r="C215" s="79"/>
      <c r="D215" s="80"/>
      <c r="E215" s="81"/>
      <c r="G215" s="50"/>
    </row>
    <row r="216" ht="15.75" customHeight="1">
      <c r="C216" s="79"/>
      <c r="D216" s="80"/>
      <c r="E216" s="81"/>
      <c r="G216" s="50"/>
    </row>
    <row r="217" ht="15.75" customHeight="1">
      <c r="C217" s="79"/>
      <c r="D217" s="80"/>
      <c r="E217" s="81"/>
      <c r="G217" s="50"/>
    </row>
    <row r="218" ht="15.75" customHeight="1">
      <c r="C218" s="79"/>
      <c r="D218" s="80"/>
      <c r="E218" s="81"/>
      <c r="G218" s="50"/>
    </row>
    <row r="219" ht="15.75" customHeight="1">
      <c r="C219" s="79"/>
      <c r="D219" s="80"/>
      <c r="E219" s="81"/>
      <c r="G219" s="50"/>
    </row>
    <row r="220" ht="15.75" customHeight="1">
      <c r="C220" s="79"/>
      <c r="D220" s="80"/>
      <c r="E220" s="81"/>
      <c r="G220" s="50"/>
    </row>
    <row r="221" ht="15.75" customHeight="1">
      <c r="C221" s="79"/>
      <c r="D221" s="80"/>
      <c r="E221" s="81"/>
      <c r="G221" s="50"/>
    </row>
    <row r="222" ht="15.75" customHeight="1">
      <c r="C222" s="79"/>
      <c r="D222" s="80"/>
      <c r="E222" s="81"/>
      <c r="G222" s="50"/>
    </row>
    <row r="223" ht="15.75" customHeight="1">
      <c r="C223" s="79"/>
      <c r="D223" s="80"/>
      <c r="E223" s="81"/>
      <c r="G223" s="50"/>
    </row>
    <row r="224" ht="15.75" customHeight="1">
      <c r="C224" s="79"/>
      <c r="D224" s="80"/>
      <c r="E224" s="81"/>
      <c r="G224" s="50"/>
    </row>
    <row r="225" ht="15.75" customHeight="1">
      <c r="C225" s="79"/>
      <c r="D225" s="80"/>
      <c r="E225" s="81"/>
      <c r="G225" s="50"/>
    </row>
    <row r="226" ht="15.75" customHeight="1">
      <c r="C226" s="79"/>
      <c r="D226" s="80"/>
      <c r="E226" s="81"/>
      <c r="G226" s="50"/>
    </row>
    <row r="227" ht="15.75" customHeight="1">
      <c r="C227" s="79"/>
      <c r="D227" s="80"/>
      <c r="E227" s="81"/>
      <c r="G227" s="50"/>
    </row>
    <row r="228" ht="15.75" customHeight="1">
      <c r="C228" s="79"/>
      <c r="D228" s="80"/>
      <c r="E228" s="81"/>
      <c r="G228" s="50"/>
    </row>
    <row r="229" ht="15.75" customHeight="1">
      <c r="C229" s="79"/>
      <c r="D229" s="80"/>
      <c r="E229" s="81"/>
      <c r="G229" s="50"/>
    </row>
    <row r="230" ht="15.75" customHeight="1">
      <c r="C230" s="79"/>
      <c r="D230" s="80"/>
      <c r="E230" s="81"/>
      <c r="G230" s="50"/>
    </row>
    <row r="231" ht="15.75" customHeight="1">
      <c r="C231" s="79"/>
      <c r="D231" s="80"/>
      <c r="E231" s="81"/>
      <c r="G231" s="50"/>
    </row>
    <row r="232" ht="15.75" customHeight="1">
      <c r="C232" s="79"/>
      <c r="D232" s="80"/>
      <c r="E232" s="81"/>
      <c r="G232" s="50"/>
    </row>
    <row r="233" ht="15.75" customHeight="1">
      <c r="C233" s="79"/>
      <c r="D233" s="80"/>
      <c r="E233" s="81"/>
      <c r="G233" s="50"/>
    </row>
    <row r="234" ht="15.75" customHeight="1">
      <c r="C234" s="79"/>
      <c r="D234" s="80"/>
      <c r="E234" s="81"/>
      <c r="G234" s="50"/>
    </row>
    <row r="235" ht="15.75" customHeight="1">
      <c r="C235" s="79"/>
      <c r="D235" s="80"/>
      <c r="E235" s="81"/>
      <c r="G235" s="50"/>
    </row>
    <row r="236" ht="15.75" customHeight="1">
      <c r="C236" s="79"/>
      <c r="D236" s="80"/>
      <c r="E236" s="81"/>
      <c r="G236" s="50"/>
    </row>
    <row r="237" ht="15.75" customHeight="1">
      <c r="C237" s="79"/>
      <c r="D237" s="80"/>
      <c r="E237" s="81"/>
      <c r="G237" s="50"/>
    </row>
    <row r="238" ht="15.75" customHeight="1">
      <c r="C238" s="79"/>
      <c r="D238" s="80"/>
      <c r="E238" s="81"/>
      <c r="G238" s="50"/>
    </row>
    <row r="239" ht="15.75" customHeight="1">
      <c r="C239" s="79"/>
      <c r="D239" s="80"/>
      <c r="E239" s="81"/>
      <c r="G239" s="50"/>
    </row>
    <row r="240" ht="15.75" customHeight="1">
      <c r="C240" s="79"/>
      <c r="D240" s="80"/>
      <c r="E240" s="81"/>
      <c r="G240" s="50"/>
    </row>
    <row r="241" ht="15.75" customHeight="1">
      <c r="C241" s="79"/>
      <c r="D241" s="80"/>
      <c r="E241" s="81"/>
      <c r="G241" s="50"/>
    </row>
    <row r="242" ht="15.75" customHeight="1">
      <c r="C242" s="79"/>
      <c r="D242" s="80"/>
      <c r="E242" s="81"/>
      <c r="G242" s="50"/>
    </row>
    <row r="243" ht="15.75" customHeight="1">
      <c r="C243" s="79"/>
      <c r="D243" s="80"/>
      <c r="E243" s="81"/>
      <c r="G243" s="50"/>
    </row>
    <row r="244" ht="15.75" customHeight="1">
      <c r="C244" s="79"/>
      <c r="D244" s="80"/>
      <c r="E244" s="81"/>
      <c r="G244" s="50"/>
    </row>
    <row r="245" ht="15.75" customHeight="1">
      <c r="C245" s="79"/>
      <c r="D245" s="80"/>
      <c r="E245" s="81"/>
      <c r="G245" s="50"/>
    </row>
    <row r="246" ht="15.75" customHeight="1">
      <c r="C246" s="79"/>
      <c r="D246" s="80"/>
      <c r="E246" s="81"/>
      <c r="G246" s="50"/>
    </row>
    <row r="247" ht="15.75" customHeight="1">
      <c r="C247" s="79"/>
      <c r="D247" s="80"/>
      <c r="E247" s="81"/>
      <c r="G247" s="50"/>
    </row>
    <row r="248" ht="15.75" customHeight="1">
      <c r="C248" s="79"/>
      <c r="D248" s="80"/>
      <c r="E248" s="81"/>
      <c r="G248" s="50"/>
    </row>
    <row r="249" ht="15.75" customHeight="1">
      <c r="C249" s="79"/>
      <c r="D249" s="80"/>
      <c r="E249" s="81"/>
      <c r="G249" s="50"/>
    </row>
    <row r="250" ht="15.75" customHeight="1">
      <c r="C250" s="79"/>
      <c r="D250" s="80"/>
      <c r="E250" s="81"/>
      <c r="G250" s="50"/>
    </row>
    <row r="251" ht="15.75" customHeight="1">
      <c r="C251" s="79"/>
      <c r="D251" s="80"/>
      <c r="E251" s="81"/>
      <c r="G251" s="50"/>
    </row>
    <row r="252" ht="15.75" customHeight="1">
      <c r="C252" s="79"/>
      <c r="D252" s="80"/>
      <c r="E252" s="81"/>
      <c r="G252" s="50"/>
    </row>
    <row r="253" ht="15.75" customHeight="1">
      <c r="C253" s="79"/>
      <c r="D253" s="80"/>
      <c r="E253" s="81"/>
      <c r="G253" s="50"/>
    </row>
    <row r="254" ht="15.75" customHeight="1">
      <c r="C254" s="79"/>
      <c r="D254" s="80"/>
      <c r="E254" s="81"/>
      <c r="G254" s="50"/>
    </row>
    <row r="255" ht="15.75" customHeight="1">
      <c r="C255" s="79"/>
      <c r="D255" s="80"/>
      <c r="E255" s="81"/>
      <c r="G255" s="50"/>
    </row>
    <row r="256" ht="15.75" customHeight="1">
      <c r="C256" s="79"/>
      <c r="D256" s="80"/>
      <c r="E256" s="81"/>
      <c r="G256" s="50"/>
    </row>
    <row r="257" ht="15.75" customHeight="1">
      <c r="C257" s="79"/>
      <c r="D257" s="80"/>
      <c r="E257" s="81"/>
      <c r="G257" s="50"/>
    </row>
    <row r="258" ht="15.75" customHeight="1">
      <c r="C258" s="79"/>
      <c r="D258" s="80"/>
      <c r="E258" s="81"/>
      <c r="G258" s="50"/>
    </row>
    <row r="259" ht="15.75" customHeight="1">
      <c r="C259" s="79"/>
      <c r="D259" s="80"/>
      <c r="E259" s="81"/>
      <c r="G259" s="50"/>
    </row>
    <row r="260" ht="15.75" customHeight="1">
      <c r="C260" s="79"/>
      <c r="D260" s="80"/>
      <c r="E260" s="81"/>
      <c r="G260" s="50"/>
    </row>
    <row r="261" ht="15.75" customHeight="1">
      <c r="C261" s="79"/>
      <c r="D261" s="80"/>
      <c r="E261" s="81"/>
      <c r="G261" s="50"/>
    </row>
    <row r="262" ht="15.75" customHeight="1">
      <c r="C262" s="79"/>
      <c r="D262" s="80"/>
      <c r="E262" s="81"/>
      <c r="G262" s="50"/>
    </row>
    <row r="263" ht="15.75" customHeight="1">
      <c r="C263" s="79"/>
      <c r="D263" s="80"/>
      <c r="E263" s="81"/>
      <c r="G263" s="50"/>
    </row>
    <row r="264" ht="15.75" customHeight="1">
      <c r="C264" s="79"/>
      <c r="D264" s="80"/>
      <c r="E264" s="81"/>
      <c r="G264" s="50"/>
    </row>
    <row r="265" ht="15.75" customHeight="1">
      <c r="C265" s="79"/>
      <c r="D265" s="80"/>
      <c r="E265" s="81"/>
      <c r="G265" s="50"/>
    </row>
    <row r="266" ht="15.75" customHeight="1">
      <c r="C266" s="79"/>
      <c r="D266" s="80"/>
      <c r="E266" s="81"/>
      <c r="G266" s="50"/>
    </row>
    <row r="267" ht="15.75" customHeight="1">
      <c r="C267" s="79"/>
      <c r="D267" s="80"/>
      <c r="E267" s="81"/>
      <c r="G267" s="50"/>
    </row>
    <row r="268" ht="15.75" customHeight="1">
      <c r="C268" s="79"/>
      <c r="D268" s="80"/>
      <c r="E268" s="81"/>
      <c r="G268" s="50"/>
    </row>
    <row r="269" ht="15.75" customHeight="1">
      <c r="C269" s="79"/>
      <c r="D269" s="80"/>
      <c r="E269" s="81"/>
      <c r="G269" s="50"/>
    </row>
    <row r="270" ht="15.75" customHeight="1">
      <c r="C270" s="79"/>
      <c r="D270" s="80"/>
      <c r="E270" s="81"/>
      <c r="G270" s="50"/>
    </row>
    <row r="271" ht="15.75" customHeight="1">
      <c r="C271" s="79"/>
      <c r="D271" s="80"/>
      <c r="E271" s="81"/>
      <c r="G271" s="50"/>
    </row>
    <row r="272" ht="15.75" customHeight="1">
      <c r="C272" s="79"/>
      <c r="D272" s="80"/>
      <c r="E272" s="81"/>
      <c r="G272" s="50"/>
    </row>
    <row r="273" ht="15.75" customHeight="1">
      <c r="C273" s="79"/>
      <c r="D273" s="80"/>
      <c r="E273" s="81"/>
      <c r="G273" s="50"/>
    </row>
    <row r="274" ht="15.75" customHeight="1">
      <c r="C274" s="79"/>
      <c r="D274" s="80"/>
      <c r="E274" s="81"/>
      <c r="G274" s="50"/>
    </row>
    <row r="275" ht="15.75" customHeight="1">
      <c r="C275" s="79"/>
      <c r="D275" s="80"/>
      <c r="E275" s="81"/>
      <c r="G275" s="50"/>
    </row>
    <row r="276" ht="15.75" customHeight="1">
      <c r="C276" s="79"/>
      <c r="D276" s="80"/>
      <c r="E276" s="81"/>
      <c r="G276" s="50"/>
    </row>
    <row r="277" ht="15.75" customHeight="1">
      <c r="C277" s="79"/>
      <c r="D277" s="80"/>
      <c r="E277" s="81"/>
      <c r="G277" s="50"/>
    </row>
    <row r="278" ht="15.75" customHeight="1">
      <c r="C278" s="79"/>
      <c r="D278" s="80"/>
      <c r="E278" s="81"/>
      <c r="G278" s="50"/>
    </row>
    <row r="279" ht="15.75" customHeight="1">
      <c r="C279" s="79"/>
      <c r="D279" s="80"/>
      <c r="E279" s="81"/>
      <c r="G279" s="50"/>
    </row>
    <row r="280" ht="15.75" customHeight="1">
      <c r="C280" s="79"/>
      <c r="D280" s="80"/>
      <c r="E280" s="81"/>
      <c r="G280" s="50"/>
    </row>
    <row r="281" ht="15.75" customHeight="1">
      <c r="C281" s="79"/>
      <c r="D281" s="80"/>
      <c r="E281" s="81"/>
      <c r="G281" s="50"/>
    </row>
    <row r="282" ht="15.75" customHeight="1">
      <c r="C282" s="79"/>
      <c r="D282" s="80"/>
      <c r="E282" s="81"/>
      <c r="G282" s="50"/>
    </row>
    <row r="283" ht="15.75" customHeight="1">
      <c r="C283" s="79"/>
      <c r="D283" s="80"/>
      <c r="E283" s="81"/>
      <c r="G283" s="50"/>
    </row>
    <row r="284" ht="15.75" customHeight="1">
      <c r="C284" s="79"/>
      <c r="D284" s="80"/>
      <c r="E284" s="81"/>
      <c r="G284" s="50"/>
    </row>
    <row r="285" ht="15.75" customHeight="1">
      <c r="C285" s="79"/>
      <c r="D285" s="80"/>
      <c r="E285" s="81"/>
      <c r="G285" s="50"/>
    </row>
    <row r="286" ht="15.75" customHeight="1">
      <c r="C286" s="79"/>
      <c r="D286" s="80"/>
      <c r="E286" s="81"/>
      <c r="G286" s="50"/>
    </row>
    <row r="287" ht="15.75" customHeight="1">
      <c r="C287" s="79"/>
      <c r="D287" s="80"/>
      <c r="E287" s="81"/>
      <c r="G287" s="50"/>
    </row>
    <row r="288" ht="15.75" customHeight="1">
      <c r="C288" s="79"/>
      <c r="D288" s="80"/>
      <c r="E288" s="81"/>
      <c r="G288" s="50"/>
    </row>
    <row r="289" ht="15.75" customHeight="1">
      <c r="C289" s="79"/>
      <c r="D289" s="80"/>
      <c r="E289" s="81"/>
      <c r="G289" s="50"/>
    </row>
    <row r="290" ht="15.75" customHeight="1">
      <c r="C290" s="79"/>
      <c r="D290" s="80"/>
      <c r="E290" s="81"/>
      <c r="G290" s="50"/>
    </row>
    <row r="291" ht="15.75" customHeight="1">
      <c r="C291" s="79"/>
      <c r="D291" s="80"/>
      <c r="E291" s="81"/>
      <c r="G291" s="50"/>
    </row>
    <row r="292" ht="15.75" customHeight="1">
      <c r="C292" s="79"/>
      <c r="D292" s="80"/>
      <c r="E292" s="81"/>
      <c r="G292" s="50"/>
    </row>
    <row r="293" ht="15.75" customHeight="1">
      <c r="C293" s="79"/>
      <c r="D293" s="80"/>
      <c r="E293" s="81"/>
      <c r="G293" s="50"/>
    </row>
    <row r="294" ht="15.75" customHeight="1">
      <c r="C294" s="79"/>
      <c r="D294" s="80"/>
      <c r="E294" s="81"/>
      <c r="G294" s="50"/>
    </row>
    <row r="295" ht="15.75" customHeight="1">
      <c r="C295" s="79"/>
      <c r="D295" s="80"/>
      <c r="E295" s="81"/>
      <c r="G295" s="50"/>
    </row>
    <row r="296" ht="15.75" customHeight="1">
      <c r="C296" s="79"/>
      <c r="D296" s="80"/>
      <c r="E296" s="81"/>
      <c r="G296" s="50"/>
    </row>
    <row r="297" ht="15.75" customHeight="1">
      <c r="C297" s="79"/>
      <c r="D297" s="80"/>
      <c r="E297" s="81"/>
      <c r="G297" s="50"/>
    </row>
    <row r="298" ht="15.75" customHeight="1">
      <c r="C298" s="79"/>
      <c r="D298" s="80"/>
      <c r="E298" s="81"/>
      <c r="G298" s="50"/>
    </row>
    <row r="299" ht="15.75" customHeight="1">
      <c r="C299" s="79"/>
      <c r="D299" s="80"/>
      <c r="E299" s="81"/>
      <c r="G299" s="50"/>
    </row>
    <row r="300" ht="15.75" customHeight="1">
      <c r="C300" s="79"/>
      <c r="D300" s="80"/>
      <c r="E300" s="81"/>
      <c r="G300" s="50"/>
    </row>
    <row r="301" ht="15.75" customHeight="1">
      <c r="C301" s="79"/>
      <c r="D301" s="80"/>
      <c r="E301" s="81"/>
      <c r="G301" s="50"/>
    </row>
    <row r="302" ht="15.75" customHeight="1">
      <c r="C302" s="79"/>
      <c r="D302" s="80"/>
      <c r="E302" s="81"/>
      <c r="G302" s="50"/>
    </row>
    <row r="303" ht="15.75" customHeight="1">
      <c r="C303" s="79"/>
      <c r="D303" s="80"/>
      <c r="E303" s="81"/>
      <c r="G303" s="50"/>
    </row>
    <row r="304" ht="15.75" customHeight="1">
      <c r="C304" s="79"/>
      <c r="D304" s="80"/>
      <c r="E304" s="81"/>
      <c r="G304" s="50"/>
    </row>
    <row r="305" ht="15.75" customHeight="1">
      <c r="C305" s="79"/>
      <c r="D305" s="80"/>
      <c r="E305" s="81"/>
      <c r="G305" s="50"/>
    </row>
    <row r="306" ht="15.75" customHeight="1">
      <c r="C306" s="79"/>
      <c r="D306" s="80"/>
      <c r="E306" s="81"/>
      <c r="G306" s="50"/>
    </row>
    <row r="307" ht="15.75" customHeight="1">
      <c r="C307" s="79"/>
      <c r="D307" s="80"/>
      <c r="E307" s="81"/>
      <c r="G307" s="50"/>
    </row>
    <row r="308" ht="15.75" customHeight="1">
      <c r="C308" s="79"/>
      <c r="D308" s="80"/>
      <c r="E308" s="81"/>
      <c r="G308" s="50"/>
    </row>
    <row r="309" ht="15.75" customHeight="1">
      <c r="C309" s="79"/>
      <c r="D309" s="80"/>
      <c r="E309" s="81"/>
      <c r="G309" s="50"/>
    </row>
    <row r="310" ht="15.75" customHeight="1">
      <c r="C310" s="79"/>
      <c r="D310" s="80"/>
      <c r="E310" s="81"/>
      <c r="G310" s="50"/>
    </row>
    <row r="311" ht="15.75" customHeight="1">
      <c r="C311" s="79"/>
      <c r="D311" s="80"/>
      <c r="E311" s="81"/>
      <c r="G311" s="50"/>
    </row>
    <row r="312" ht="15.75" customHeight="1">
      <c r="C312" s="79"/>
      <c r="D312" s="80"/>
      <c r="E312" s="81"/>
      <c r="G312" s="50"/>
    </row>
    <row r="313" ht="15.75" customHeight="1">
      <c r="C313" s="79"/>
      <c r="D313" s="80"/>
      <c r="E313" s="81"/>
      <c r="G313" s="50"/>
    </row>
    <row r="314" ht="15.75" customHeight="1">
      <c r="C314" s="79"/>
      <c r="D314" s="80"/>
      <c r="E314" s="81"/>
      <c r="G314" s="50"/>
    </row>
    <row r="315" ht="15.75" customHeight="1">
      <c r="C315" s="79"/>
      <c r="D315" s="80"/>
      <c r="E315" s="81"/>
      <c r="G315" s="50"/>
    </row>
    <row r="316" ht="15.75" customHeight="1">
      <c r="C316" s="79"/>
      <c r="D316" s="80"/>
      <c r="E316" s="81"/>
      <c r="G316" s="50"/>
    </row>
    <row r="317" ht="15.75" customHeight="1">
      <c r="C317" s="79"/>
      <c r="D317" s="80"/>
      <c r="E317" s="81"/>
      <c r="G317" s="50"/>
    </row>
    <row r="318" ht="15.75" customHeight="1">
      <c r="C318" s="79"/>
      <c r="D318" s="80"/>
      <c r="E318" s="81"/>
      <c r="G318" s="50"/>
    </row>
    <row r="319" ht="15.75" customHeight="1">
      <c r="C319" s="79"/>
      <c r="D319" s="80"/>
      <c r="E319" s="81"/>
      <c r="G319" s="50"/>
    </row>
    <row r="320" ht="15.75" customHeight="1">
      <c r="C320" s="79"/>
      <c r="D320" s="80"/>
      <c r="E320" s="81"/>
      <c r="G320" s="50"/>
    </row>
    <row r="321" ht="15.75" customHeight="1">
      <c r="C321" s="79"/>
      <c r="D321" s="80"/>
      <c r="E321" s="81"/>
      <c r="G321" s="50"/>
    </row>
    <row r="322" ht="15.75" customHeight="1">
      <c r="C322" s="79"/>
      <c r="D322" s="80"/>
      <c r="E322" s="81"/>
      <c r="G322" s="50"/>
    </row>
    <row r="323" ht="15.75" customHeight="1">
      <c r="C323" s="79"/>
      <c r="D323" s="80"/>
      <c r="E323" s="81"/>
      <c r="G323" s="50"/>
    </row>
    <row r="324" ht="15.75" customHeight="1">
      <c r="C324" s="79"/>
      <c r="D324" s="80"/>
      <c r="E324" s="81"/>
      <c r="G324" s="50"/>
    </row>
    <row r="325" ht="15.75" customHeight="1">
      <c r="C325" s="79"/>
      <c r="D325" s="80"/>
      <c r="E325" s="81"/>
      <c r="G325" s="50"/>
    </row>
    <row r="326" ht="15.75" customHeight="1">
      <c r="C326" s="79"/>
      <c r="D326" s="80"/>
      <c r="E326" s="81"/>
      <c r="G326" s="50"/>
    </row>
    <row r="327" ht="15.75" customHeight="1">
      <c r="C327" s="79"/>
      <c r="D327" s="80"/>
      <c r="E327" s="81"/>
      <c r="G327" s="50"/>
    </row>
    <row r="328" ht="15.75" customHeight="1">
      <c r="C328" s="79"/>
      <c r="D328" s="80"/>
      <c r="E328" s="81"/>
      <c r="G328" s="50"/>
    </row>
    <row r="329" ht="15.75" customHeight="1">
      <c r="C329" s="79"/>
      <c r="D329" s="80"/>
      <c r="E329" s="81"/>
      <c r="G329" s="50"/>
    </row>
    <row r="330" ht="15.75" customHeight="1">
      <c r="C330" s="79"/>
      <c r="D330" s="80"/>
      <c r="E330" s="81"/>
      <c r="G330" s="50"/>
    </row>
    <row r="331" ht="15.75" customHeight="1">
      <c r="C331" s="79"/>
      <c r="D331" s="80"/>
      <c r="E331" s="81"/>
      <c r="G331" s="50"/>
    </row>
    <row r="332" ht="15.75" customHeight="1">
      <c r="C332" s="79"/>
      <c r="D332" s="80"/>
      <c r="E332" s="81"/>
      <c r="G332" s="50"/>
    </row>
    <row r="333" ht="15.75" customHeight="1">
      <c r="C333" s="79"/>
      <c r="D333" s="80"/>
      <c r="E333" s="81"/>
      <c r="G333" s="50"/>
    </row>
    <row r="334" ht="15.75" customHeight="1">
      <c r="C334" s="79"/>
      <c r="D334" s="80"/>
      <c r="E334" s="81"/>
      <c r="G334" s="50"/>
    </row>
    <row r="335" ht="15.75" customHeight="1">
      <c r="C335" s="79"/>
      <c r="D335" s="80"/>
      <c r="E335" s="81"/>
      <c r="G335" s="50"/>
    </row>
    <row r="336" ht="15.75" customHeight="1">
      <c r="C336" s="79"/>
      <c r="D336" s="80"/>
      <c r="E336" s="81"/>
      <c r="G336" s="50"/>
    </row>
    <row r="337" ht="15.75" customHeight="1">
      <c r="C337" s="79"/>
      <c r="D337" s="80"/>
      <c r="E337" s="81"/>
      <c r="G337" s="50"/>
    </row>
    <row r="338" ht="15.75" customHeight="1">
      <c r="C338" s="79"/>
      <c r="D338" s="80"/>
      <c r="E338" s="81"/>
      <c r="G338" s="50"/>
    </row>
    <row r="339" ht="15.75" customHeight="1">
      <c r="C339" s="79"/>
      <c r="D339" s="80"/>
      <c r="E339" s="81"/>
      <c r="G339" s="50"/>
    </row>
    <row r="340" ht="15.75" customHeight="1">
      <c r="C340" s="79"/>
      <c r="D340" s="80"/>
      <c r="E340" s="81"/>
      <c r="G340" s="50"/>
    </row>
    <row r="341" ht="15.75" customHeight="1">
      <c r="C341" s="79"/>
      <c r="D341" s="80"/>
      <c r="E341" s="81"/>
      <c r="G341" s="50"/>
    </row>
    <row r="342" ht="15.75" customHeight="1">
      <c r="C342" s="79"/>
      <c r="D342" s="80"/>
      <c r="E342" s="81"/>
      <c r="G342" s="50"/>
    </row>
    <row r="343" ht="15.75" customHeight="1">
      <c r="C343" s="79"/>
      <c r="D343" s="80"/>
      <c r="E343" s="81"/>
      <c r="G343" s="50"/>
    </row>
    <row r="344" ht="15.75" customHeight="1">
      <c r="C344" s="79"/>
      <c r="D344" s="80"/>
      <c r="E344" s="81"/>
      <c r="G344" s="50"/>
    </row>
    <row r="345" ht="15.75" customHeight="1">
      <c r="C345" s="79"/>
      <c r="D345" s="80"/>
      <c r="E345" s="81"/>
      <c r="G345" s="50"/>
    </row>
    <row r="346" ht="15.75" customHeight="1">
      <c r="C346" s="79"/>
      <c r="D346" s="80"/>
      <c r="E346" s="81"/>
      <c r="G346" s="50"/>
    </row>
    <row r="347" ht="15.75" customHeight="1">
      <c r="C347" s="79"/>
      <c r="D347" s="80"/>
      <c r="E347" s="81"/>
      <c r="G347" s="50"/>
    </row>
    <row r="348" ht="15.75" customHeight="1">
      <c r="C348" s="79"/>
      <c r="D348" s="80"/>
      <c r="E348" s="81"/>
      <c r="G348" s="50"/>
    </row>
    <row r="349" ht="15.75" customHeight="1">
      <c r="C349" s="79"/>
      <c r="D349" s="80"/>
      <c r="E349" s="81"/>
      <c r="G349" s="50"/>
    </row>
    <row r="350" ht="15.75" customHeight="1">
      <c r="C350" s="79"/>
      <c r="D350" s="80"/>
      <c r="E350" s="81"/>
      <c r="G350" s="50"/>
    </row>
    <row r="351" ht="15.75" customHeight="1">
      <c r="C351" s="79"/>
      <c r="D351" s="80"/>
      <c r="E351" s="81"/>
      <c r="G351" s="50"/>
    </row>
    <row r="352" ht="15.75" customHeight="1">
      <c r="C352" s="79"/>
      <c r="D352" s="80"/>
      <c r="E352" s="81"/>
      <c r="G352" s="50"/>
    </row>
    <row r="353" ht="15.75" customHeight="1">
      <c r="C353" s="79"/>
      <c r="D353" s="80"/>
      <c r="E353" s="81"/>
      <c r="G353" s="50"/>
    </row>
    <row r="354" ht="15.75" customHeight="1">
      <c r="C354" s="79"/>
      <c r="D354" s="80"/>
      <c r="E354" s="81"/>
      <c r="G354" s="50"/>
    </row>
    <row r="355" ht="15.75" customHeight="1">
      <c r="C355" s="79"/>
      <c r="D355" s="80"/>
      <c r="E355" s="81"/>
      <c r="G355" s="50"/>
    </row>
    <row r="356" ht="15.75" customHeight="1">
      <c r="C356" s="79"/>
      <c r="D356" s="80"/>
      <c r="E356" s="81"/>
      <c r="G356" s="50"/>
    </row>
    <row r="357" ht="15.75" customHeight="1">
      <c r="C357" s="79"/>
      <c r="D357" s="80"/>
      <c r="E357" s="81"/>
      <c r="G357" s="50"/>
    </row>
    <row r="358" ht="15.75" customHeight="1">
      <c r="C358" s="79"/>
      <c r="D358" s="80"/>
      <c r="E358" s="81"/>
      <c r="G358" s="50"/>
    </row>
    <row r="359" ht="15.75" customHeight="1">
      <c r="C359" s="79"/>
      <c r="D359" s="80"/>
      <c r="E359" s="81"/>
      <c r="G359" s="50"/>
    </row>
    <row r="360" ht="15.75" customHeight="1">
      <c r="C360" s="79"/>
      <c r="D360" s="80"/>
      <c r="E360" s="81"/>
      <c r="G360" s="50"/>
    </row>
    <row r="361" ht="15.75" customHeight="1">
      <c r="C361" s="79"/>
      <c r="D361" s="80"/>
      <c r="E361" s="81"/>
      <c r="G361" s="50"/>
    </row>
    <row r="362" ht="15.75" customHeight="1">
      <c r="C362" s="79"/>
      <c r="D362" s="80"/>
      <c r="E362" s="81"/>
      <c r="G362" s="50"/>
    </row>
    <row r="363" ht="15.75" customHeight="1">
      <c r="C363" s="79"/>
      <c r="D363" s="80"/>
      <c r="E363" s="81"/>
      <c r="G363" s="50"/>
    </row>
    <row r="364" ht="15.75" customHeight="1">
      <c r="C364" s="79"/>
      <c r="D364" s="80"/>
      <c r="E364" s="81"/>
      <c r="G364" s="50"/>
    </row>
    <row r="365" ht="15.75" customHeight="1">
      <c r="C365" s="79"/>
      <c r="D365" s="80"/>
      <c r="E365" s="81"/>
      <c r="G365" s="50"/>
    </row>
    <row r="366" ht="15.75" customHeight="1">
      <c r="C366" s="79"/>
      <c r="D366" s="80"/>
      <c r="E366" s="81"/>
      <c r="G366" s="50"/>
    </row>
    <row r="367" ht="15.75" customHeight="1">
      <c r="C367" s="79"/>
      <c r="D367" s="80"/>
      <c r="E367" s="81"/>
      <c r="G367" s="50"/>
    </row>
    <row r="368" ht="15.75" customHeight="1">
      <c r="C368" s="79"/>
      <c r="D368" s="80"/>
      <c r="E368" s="81"/>
      <c r="G368" s="50"/>
    </row>
    <row r="369" ht="15.75" customHeight="1">
      <c r="C369" s="79"/>
      <c r="D369" s="80"/>
      <c r="E369" s="81"/>
      <c r="G369" s="50"/>
    </row>
    <row r="370" ht="15.75" customHeight="1">
      <c r="C370" s="79"/>
      <c r="D370" s="80"/>
      <c r="E370" s="81"/>
      <c r="G370" s="50"/>
    </row>
    <row r="371" ht="15.75" customHeight="1">
      <c r="C371" s="79"/>
      <c r="D371" s="80"/>
      <c r="E371" s="81"/>
      <c r="G371" s="50"/>
    </row>
    <row r="372" ht="15.75" customHeight="1">
      <c r="C372" s="79"/>
      <c r="D372" s="80"/>
      <c r="E372" s="81"/>
      <c r="G372" s="50"/>
    </row>
    <row r="373" ht="15.75" customHeight="1">
      <c r="C373" s="79"/>
      <c r="D373" s="80"/>
      <c r="E373" s="81"/>
      <c r="G373" s="50"/>
    </row>
    <row r="374" ht="15.75" customHeight="1">
      <c r="C374" s="79"/>
      <c r="D374" s="80"/>
      <c r="E374" s="81"/>
      <c r="G374" s="50"/>
    </row>
    <row r="375" ht="15.75" customHeight="1">
      <c r="C375" s="79"/>
      <c r="D375" s="80"/>
      <c r="E375" s="81"/>
      <c r="G375" s="50"/>
    </row>
    <row r="376" ht="15.75" customHeight="1">
      <c r="C376" s="79"/>
      <c r="D376" s="80"/>
      <c r="E376" s="81"/>
      <c r="G376" s="50"/>
    </row>
    <row r="377" ht="15.75" customHeight="1">
      <c r="C377" s="79"/>
      <c r="D377" s="80"/>
      <c r="E377" s="81"/>
      <c r="G377" s="50"/>
    </row>
    <row r="378" ht="15.75" customHeight="1">
      <c r="C378" s="79"/>
      <c r="D378" s="80"/>
      <c r="E378" s="81"/>
      <c r="G378" s="50"/>
    </row>
    <row r="379" ht="15.75" customHeight="1">
      <c r="C379" s="79"/>
      <c r="D379" s="80"/>
      <c r="E379" s="81"/>
      <c r="G379" s="50"/>
    </row>
    <row r="380" ht="15.75" customHeight="1">
      <c r="C380" s="79"/>
      <c r="D380" s="80"/>
      <c r="E380" s="81"/>
      <c r="G380" s="50"/>
    </row>
    <row r="381" ht="15.75" customHeight="1">
      <c r="C381" s="79"/>
      <c r="D381" s="80"/>
      <c r="E381" s="81"/>
      <c r="G381" s="50"/>
    </row>
    <row r="382" ht="15.75" customHeight="1">
      <c r="C382" s="79"/>
      <c r="D382" s="80"/>
      <c r="E382" s="81"/>
      <c r="G382" s="50"/>
    </row>
    <row r="383" ht="15.75" customHeight="1">
      <c r="C383" s="79"/>
      <c r="D383" s="80"/>
      <c r="E383" s="81"/>
      <c r="G383" s="50"/>
    </row>
    <row r="384" ht="15.75" customHeight="1">
      <c r="C384" s="79"/>
      <c r="D384" s="80"/>
      <c r="E384" s="81"/>
      <c r="G384" s="50"/>
    </row>
    <row r="385" ht="15.75" customHeight="1">
      <c r="C385" s="79"/>
      <c r="D385" s="80"/>
      <c r="E385" s="81"/>
      <c r="G385" s="50"/>
    </row>
    <row r="386" ht="15.75" customHeight="1">
      <c r="C386" s="79"/>
      <c r="D386" s="80"/>
      <c r="E386" s="81"/>
      <c r="G386" s="50"/>
    </row>
    <row r="387" ht="15.75" customHeight="1">
      <c r="C387" s="79"/>
      <c r="D387" s="80"/>
      <c r="E387" s="81"/>
      <c r="G387" s="50"/>
    </row>
    <row r="388" ht="15.75" customHeight="1">
      <c r="C388" s="79"/>
      <c r="D388" s="80"/>
      <c r="E388" s="81"/>
      <c r="G388" s="50"/>
    </row>
    <row r="389" ht="15.75" customHeight="1">
      <c r="C389" s="79"/>
      <c r="D389" s="80"/>
      <c r="E389" s="81"/>
      <c r="G389" s="50"/>
    </row>
    <row r="390" ht="15.75" customHeight="1">
      <c r="C390" s="79"/>
      <c r="D390" s="80"/>
      <c r="E390" s="81"/>
      <c r="G390" s="50"/>
    </row>
    <row r="391" ht="15.75" customHeight="1">
      <c r="C391" s="79"/>
      <c r="D391" s="80"/>
      <c r="E391" s="81"/>
      <c r="G391" s="50"/>
    </row>
    <row r="392" ht="15.75" customHeight="1">
      <c r="C392" s="79"/>
      <c r="D392" s="80"/>
      <c r="E392" s="81"/>
      <c r="G392" s="50"/>
    </row>
    <row r="393" ht="15.75" customHeight="1">
      <c r="C393" s="79"/>
      <c r="D393" s="80"/>
      <c r="E393" s="81"/>
      <c r="G393" s="50"/>
    </row>
    <row r="394" ht="15.75" customHeight="1">
      <c r="C394" s="79"/>
      <c r="D394" s="80"/>
      <c r="E394" s="81"/>
      <c r="G394" s="50"/>
    </row>
    <row r="395" ht="15.75" customHeight="1">
      <c r="C395" s="79"/>
      <c r="D395" s="80"/>
      <c r="E395" s="81"/>
      <c r="G395" s="50"/>
    </row>
    <row r="396" ht="15.75" customHeight="1">
      <c r="C396" s="79"/>
      <c r="D396" s="80"/>
      <c r="E396" s="81"/>
      <c r="G396" s="50"/>
    </row>
    <row r="397" ht="15.75" customHeight="1">
      <c r="C397" s="79"/>
      <c r="D397" s="80"/>
      <c r="E397" s="81"/>
      <c r="G397" s="50"/>
    </row>
    <row r="398" ht="15.75" customHeight="1">
      <c r="C398" s="79"/>
      <c r="D398" s="80"/>
      <c r="E398" s="81"/>
      <c r="G398" s="50"/>
    </row>
    <row r="399" ht="15.75" customHeight="1">
      <c r="C399" s="79"/>
      <c r="D399" s="80"/>
      <c r="E399" s="81"/>
      <c r="G399" s="50"/>
    </row>
    <row r="400" ht="15.75" customHeight="1">
      <c r="C400" s="79"/>
      <c r="D400" s="80"/>
      <c r="E400" s="81"/>
      <c r="G400" s="50"/>
    </row>
    <row r="401" ht="15.75" customHeight="1">
      <c r="C401" s="79"/>
      <c r="D401" s="80"/>
      <c r="E401" s="81"/>
      <c r="G401" s="50"/>
    </row>
    <row r="402" ht="15.75" customHeight="1">
      <c r="C402" s="79"/>
      <c r="D402" s="80"/>
      <c r="E402" s="81"/>
      <c r="G402" s="50"/>
    </row>
    <row r="403" ht="15.75" customHeight="1">
      <c r="C403" s="79"/>
      <c r="D403" s="80"/>
      <c r="E403" s="81"/>
      <c r="G403" s="50"/>
    </row>
    <row r="404" ht="15.75" customHeight="1">
      <c r="C404" s="79"/>
      <c r="D404" s="80"/>
      <c r="E404" s="81"/>
      <c r="G404" s="50"/>
    </row>
    <row r="405" ht="15.75" customHeight="1">
      <c r="C405" s="79"/>
      <c r="D405" s="80"/>
      <c r="E405" s="81"/>
      <c r="G405" s="50"/>
    </row>
    <row r="406" ht="15.75" customHeight="1">
      <c r="C406" s="79"/>
      <c r="D406" s="80"/>
      <c r="E406" s="81"/>
      <c r="G406" s="50"/>
    </row>
    <row r="407" ht="15.75" customHeight="1">
      <c r="C407" s="79"/>
      <c r="D407" s="80"/>
      <c r="E407" s="81"/>
      <c r="G407" s="50"/>
    </row>
    <row r="408" ht="15.75" customHeight="1">
      <c r="C408" s="79"/>
      <c r="D408" s="80"/>
      <c r="E408" s="81"/>
      <c r="G408" s="50"/>
    </row>
    <row r="409" ht="15.75" customHeight="1">
      <c r="C409" s="79"/>
      <c r="D409" s="80"/>
      <c r="E409" s="81"/>
      <c r="G409" s="50"/>
    </row>
    <row r="410" ht="15.75" customHeight="1">
      <c r="C410" s="79"/>
      <c r="D410" s="80"/>
      <c r="E410" s="81"/>
      <c r="G410" s="50"/>
    </row>
    <row r="411" ht="15.75" customHeight="1">
      <c r="C411" s="79"/>
      <c r="D411" s="80"/>
      <c r="E411" s="81"/>
      <c r="G411" s="50"/>
    </row>
    <row r="412" ht="15.75" customHeight="1">
      <c r="C412" s="79"/>
      <c r="D412" s="80"/>
      <c r="E412" s="81"/>
      <c r="G412" s="50"/>
    </row>
    <row r="413" ht="15.75" customHeight="1">
      <c r="C413" s="79"/>
      <c r="D413" s="80"/>
      <c r="E413" s="81"/>
      <c r="G413" s="50"/>
    </row>
    <row r="414" ht="15.75" customHeight="1">
      <c r="C414" s="79"/>
      <c r="D414" s="80"/>
      <c r="E414" s="81"/>
      <c r="G414" s="50"/>
    </row>
    <row r="415" ht="15.75" customHeight="1">
      <c r="C415" s="79"/>
      <c r="D415" s="80"/>
      <c r="E415" s="81"/>
      <c r="G415" s="50"/>
    </row>
    <row r="416" ht="15.75" customHeight="1">
      <c r="C416" s="79"/>
      <c r="D416" s="80"/>
      <c r="E416" s="81"/>
      <c r="G416" s="50"/>
    </row>
    <row r="417" ht="15.75" customHeight="1">
      <c r="C417" s="79"/>
      <c r="D417" s="80"/>
      <c r="E417" s="81"/>
      <c r="G417" s="50"/>
    </row>
    <row r="418" ht="15.75" customHeight="1">
      <c r="C418" s="79"/>
      <c r="D418" s="80"/>
      <c r="E418" s="81"/>
      <c r="G418" s="50"/>
    </row>
    <row r="419" ht="15.75" customHeight="1">
      <c r="C419" s="79"/>
      <c r="D419" s="80"/>
      <c r="E419" s="81"/>
      <c r="G419" s="50"/>
    </row>
    <row r="420" ht="15.75" customHeight="1">
      <c r="C420" s="79"/>
      <c r="D420" s="80"/>
      <c r="E420" s="81"/>
      <c r="G420" s="50"/>
    </row>
    <row r="421" ht="15.75" customHeight="1">
      <c r="C421" s="79"/>
      <c r="D421" s="80"/>
      <c r="E421" s="81"/>
      <c r="G421" s="50"/>
    </row>
    <row r="422" ht="15.75" customHeight="1">
      <c r="C422" s="79"/>
      <c r="D422" s="80"/>
      <c r="E422" s="81"/>
      <c r="G422" s="50"/>
    </row>
    <row r="423" ht="15.75" customHeight="1">
      <c r="C423" s="79"/>
      <c r="D423" s="80"/>
      <c r="E423" s="81"/>
      <c r="G423" s="50"/>
    </row>
    <row r="424" ht="15.75" customHeight="1">
      <c r="C424" s="79"/>
      <c r="D424" s="80"/>
      <c r="E424" s="81"/>
      <c r="G424" s="50"/>
    </row>
    <row r="425" ht="15.75" customHeight="1">
      <c r="C425" s="79"/>
      <c r="D425" s="80"/>
      <c r="E425" s="81"/>
      <c r="G425" s="50"/>
    </row>
    <row r="426" ht="15.75" customHeight="1">
      <c r="C426" s="79"/>
      <c r="D426" s="80"/>
      <c r="E426" s="81"/>
      <c r="G426" s="50"/>
    </row>
    <row r="427" ht="15.75" customHeight="1">
      <c r="C427" s="79"/>
      <c r="D427" s="80"/>
      <c r="E427" s="81"/>
      <c r="G427" s="50"/>
    </row>
    <row r="428" ht="15.75" customHeight="1">
      <c r="C428" s="79"/>
      <c r="D428" s="80"/>
      <c r="E428" s="81"/>
      <c r="G428" s="50"/>
    </row>
    <row r="429" ht="15.75" customHeight="1">
      <c r="C429" s="79"/>
      <c r="D429" s="80"/>
      <c r="E429" s="81"/>
      <c r="G429" s="50"/>
    </row>
    <row r="430" ht="15.75" customHeight="1">
      <c r="C430" s="79"/>
      <c r="D430" s="80"/>
      <c r="E430" s="81"/>
      <c r="G430" s="50"/>
    </row>
    <row r="431" ht="15.75" customHeight="1">
      <c r="C431" s="79"/>
      <c r="D431" s="80"/>
      <c r="E431" s="81"/>
      <c r="G431" s="50"/>
    </row>
    <row r="432" ht="15.75" customHeight="1">
      <c r="C432" s="79"/>
      <c r="D432" s="80"/>
      <c r="E432" s="81"/>
      <c r="G432" s="50"/>
    </row>
    <row r="433" ht="15.75" customHeight="1">
      <c r="C433" s="79"/>
      <c r="D433" s="80"/>
      <c r="E433" s="81"/>
      <c r="G433" s="50"/>
    </row>
    <row r="434" ht="15.75" customHeight="1">
      <c r="C434" s="79"/>
      <c r="D434" s="80"/>
      <c r="E434" s="81"/>
      <c r="G434" s="50"/>
    </row>
    <row r="435" ht="15.75" customHeight="1">
      <c r="C435" s="79"/>
      <c r="D435" s="80"/>
      <c r="E435" s="81"/>
      <c r="G435" s="50"/>
    </row>
    <row r="436" ht="15.75" customHeight="1">
      <c r="C436" s="79"/>
      <c r="D436" s="80"/>
      <c r="E436" s="81"/>
      <c r="G436" s="50"/>
    </row>
    <row r="437" ht="15.75" customHeight="1">
      <c r="C437" s="79"/>
      <c r="D437" s="80"/>
      <c r="E437" s="81"/>
      <c r="G437" s="50"/>
    </row>
    <row r="438" ht="15.75" customHeight="1">
      <c r="C438" s="79"/>
      <c r="D438" s="80"/>
      <c r="E438" s="81"/>
      <c r="G438" s="50"/>
    </row>
    <row r="439" ht="15.75" customHeight="1">
      <c r="C439" s="79"/>
      <c r="D439" s="80"/>
      <c r="E439" s="81"/>
      <c r="G439" s="50"/>
    </row>
    <row r="440" ht="15.75" customHeight="1">
      <c r="C440" s="79"/>
      <c r="D440" s="80"/>
      <c r="E440" s="81"/>
      <c r="G440" s="50"/>
    </row>
    <row r="441" ht="15.75" customHeight="1">
      <c r="C441" s="79"/>
      <c r="D441" s="80"/>
      <c r="E441" s="81"/>
      <c r="G441" s="50"/>
    </row>
    <row r="442" ht="15.75" customHeight="1">
      <c r="C442" s="79"/>
      <c r="D442" s="80"/>
      <c r="E442" s="81"/>
      <c r="G442" s="50"/>
    </row>
    <row r="443" ht="15.75" customHeight="1">
      <c r="C443" s="79"/>
      <c r="D443" s="80"/>
      <c r="E443" s="81"/>
      <c r="G443" s="50"/>
    </row>
    <row r="444" ht="15.75" customHeight="1">
      <c r="C444" s="79"/>
      <c r="D444" s="80"/>
      <c r="E444" s="81"/>
      <c r="G444" s="50"/>
    </row>
    <row r="445" ht="15.75" customHeight="1">
      <c r="C445" s="79"/>
      <c r="D445" s="80"/>
      <c r="E445" s="81"/>
      <c r="G445" s="50"/>
    </row>
    <row r="446" ht="15.75" customHeight="1">
      <c r="C446" s="79"/>
      <c r="D446" s="80"/>
      <c r="E446" s="81"/>
      <c r="G446" s="50"/>
    </row>
    <row r="447" ht="15.75" customHeight="1">
      <c r="C447" s="79"/>
      <c r="D447" s="80"/>
      <c r="E447" s="81"/>
      <c r="G447" s="50"/>
    </row>
    <row r="448" ht="15.75" customHeight="1">
      <c r="C448" s="79"/>
      <c r="D448" s="80"/>
      <c r="E448" s="81"/>
      <c r="G448" s="50"/>
    </row>
    <row r="449" ht="15.75" customHeight="1">
      <c r="C449" s="79"/>
      <c r="D449" s="80"/>
      <c r="E449" s="81"/>
      <c r="G449" s="50"/>
    </row>
    <row r="450" ht="15.75" customHeight="1">
      <c r="C450" s="79"/>
      <c r="D450" s="80"/>
      <c r="E450" s="81"/>
      <c r="G450" s="50"/>
    </row>
    <row r="451" ht="15.75" customHeight="1">
      <c r="C451" s="79"/>
      <c r="D451" s="80"/>
      <c r="E451" s="81"/>
      <c r="G451" s="50"/>
    </row>
    <row r="452" ht="15.75" customHeight="1">
      <c r="C452" s="79"/>
      <c r="D452" s="80"/>
      <c r="E452" s="81"/>
      <c r="G452" s="50"/>
    </row>
    <row r="453" ht="15.75" customHeight="1">
      <c r="C453" s="79"/>
      <c r="D453" s="80"/>
      <c r="E453" s="81"/>
      <c r="G453" s="50"/>
    </row>
    <row r="454" ht="15.75" customHeight="1">
      <c r="C454" s="79"/>
      <c r="D454" s="80"/>
      <c r="E454" s="81"/>
      <c r="G454" s="50"/>
    </row>
    <row r="455" ht="15.75" customHeight="1">
      <c r="C455" s="79"/>
      <c r="D455" s="80"/>
      <c r="E455" s="81"/>
      <c r="G455" s="50"/>
    </row>
    <row r="456" ht="15.75" customHeight="1">
      <c r="C456" s="79"/>
      <c r="D456" s="80"/>
      <c r="E456" s="81"/>
      <c r="G456" s="50"/>
    </row>
    <row r="457" ht="15.75" customHeight="1">
      <c r="C457" s="79"/>
      <c r="D457" s="80"/>
      <c r="E457" s="81"/>
      <c r="G457" s="50"/>
    </row>
    <row r="458" ht="15.75" customHeight="1">
      <c r="C458" s="79"/>
      <c r="D458" s="80"/>
      <c r="E458" s="81"/>
      <c r="G458" s="50"/>
    </row>
    <row r="459" ht="15.75" customHeight="1">
      <c r="C459" s="79"/>
      <c r="D459" s="80"/>
      <c r="E459" s="81"/>
      <c r="G459" s="50"/>
    </row>
    <row r="460" ht="15.75" customHeight="1">
      <c r="C460" s="79"/>
      <c r="D460" s="80"/>
      <c r="E460" s="81"/>
      <c r="G460" s="50"/>
    </row>
    <row r="461" ht="15.75" customHeight="1">
      <c r="C461" s="79"/>
      <c r="D461" s="80"/>
      <c r="E461" s="81"/>
      <c r="G461" s="50"/>
    </row>
    <row r="462" ht="15.75" customHeight="1">
      <c r="C462" s="79"/>
      <c r="D462" s="80"/>
      <c r="E462" s="81"/>
      <c r="G462" s="50"/>
    </row>
    <row r="463" ht="15.75" customHeight="1">
      <c r="C463" s="79"/>
      <c r="D463" s="80"/>
      <c r="E463" s="81"/>
      <c r="G463" s="50"/>
    </row>
    <row r="464" ht="15.75" customHeight="1">
      <c r="C464" s="79"/>
      <c r="D464" s="80"/>
      <c r="E464" s="81"/>
      <c r="G464" s="50"/>
    </row>
    <row r="465" ht="15.75" customHeight="1">
      <c r="C465" s="79"/>
      <c r="D465" s="80"/>
      <c r="E465" s="81"/>
      <c r="G465" s="50"/>
    </row>
    <row r="466" ht="15.75" customHeight="1">
      <c r="C466" s="79"/>
      <c r="D466" s="80"/>
      <c r="E466" s="81"/>
      <c r="G466" s="50"/>
    </row>
    <row r="467" ht="15.75" customHeight="1">
      <c r="C467" s="79"/>
      <c r="D467" s="80"/>
      <c r="E467" s="81"/>
      <c r="G467" s="50"/>
    </row>
    <row r="468" ht="15.75" customHeight="1">
      <c r="C468" s="79"/>
      <c r="D468" s="80"/>
      <c r="E468" s="81"/>
      <c r="G468" s="50"/>
    </row>
    <row r="469" ht="15.75" customHeight="1">
      <c r="C469" s="79"/>
      <c r="D469" s="80"/>
      <c r="E469" s="81"/>
      <c r="G469" s="50"/>
    </row>
    <row r="470" ht="15.75" customHeight="1">
      <c r="C470" s="79"/>
      <c r="D470" s="80"/>
      <c r="E470" s="81"/>
      <c r="G470" s="50"/>
    </row>
    <row r="471" ht="15.75" customHeight="1">
      <c r="C471" s="79"/>
      <c r="D471" s="80"/>
      <c r="E471" s="81"/>
      <c r="G471" s="50"/>
    </row>
    <row r="472" ht="15.75" customHeight="1">
      <c r="C472" s="79"/>
      <c r="D472" s="80"/>
      <c r="E472" s="81"/>
      <c r="G472" s="50"/>
    </row>
    <row r="473" ht="15.75" customHeight="1">
      <c r="C473" s="79"/>
      <c r="D473" s="80"/>
      <c r="E473" s="81"/>
      <c r="G473" s="50"/>
    </row>
    <row r="474" ht="15.75" customHeight="1">
      <c r="C474" s="79"/>
      <c r="D474" s="80"/>
      <c r="E474" s="81"/>
      <c r="G474" s="50"/>
    </row>
    <row r="475" ht="15.75" customHeight="1">
      <c r="C475" s="79"/>
      <c r="D475" s="80"/>
      <c r="E475" s="81"/>
      <c r="G475" s="50"/>
    </row>
    <row r="476" ht="15.75" customHeight="1">
      <c r="C476" s="79"/>
      <c r="D476" s="80"/>
      <c r="E476" s="81"/>
      <c r="G476" s="50"/>
    </row>
    <row r="477" ht="15.75" customHeight="1">
      <c r="C477" s="79"/>
      <c r="D477" s="80"/>
      <c r="E477" s="81"/>
      <c r="G477" s="50"/>
    </row>
    <row r="478" ht="15.75" customHeight="1">
      <c r="C478" s="79"/>
      <c r="D478" s="80"/>
      <c r="E478" s="81"/>
      <c r="G478" s="50"/>
    </row>
    <row r="479" ht="15.75" customHeight="1">
      <c r="C479" s="79"/>
      <c r="D479" s="80"/>
      <c r="E479" s="81"/>
      <c r="G479" s="50"/>
    </row>
    <row r="480" ht="15.75" customHeight="1">
      <c r="C480" s="79"/>
      <c r="D480" s="80"/>
      <c r="E480" s="81"/>
      <c r="G480" s="50"/>
    </row>
    <row r="481" ht="15.75" customHeight="1">
      <c r="C481" s="79"/>
      <c r="D481" s="80"/>
      <c r="E481" s="81"/>
      <c r="G481" s="50"/>
    </row>
    <row r="482" ht="15.75" customHeight="1">
      <c r="C482" s="79"/>
      <c r="D482" s="80"/>
      <c r="E482" s="81"/>
      <c r="G482" s="50"/>
    </row>
    <row r="483" ht="15.75" customHeight="1">
      <c r="C483" s="79"/>
      <c r="D483" s="80"/>
      <c r="E483" s="81"/>
      <c r="G483" s="50"/>
    </row>
    <row r="484" ht="15.75" customHeight="1">
      <c r="C484" s="79"/>
      <c r="D484" s="80"/>
      <c r="E484" s="81"/>
      <c r="G484" s="50"/>
    </row>
    <row r="485" ht="15.75" customHeight="1">
      <c r="C485" s="79"/>
      <c r="D485" s="80"/>
      <c r="E485" s="81"/>
      <c r="G485" s="50"/>
    </row>
    <row r="486" ht="15.75" customHeight="1">
      <c r="C486" s="79"/>
      <c r="D486" s="80"/>
      <c r="E486" s="81"/>
      <c r="G486" s="50"/>
    </row>
    <row r="487" ht="15.75" customHeight="1">
      <c r="C487" s="79"/>
      <c r="D487" s="80"/>
      <c r="E487" s="81"/>
      <c r="G487" s="50"/>
    </row>
    <row r="488" ht="15.75" customHeight="1">
      <c r="C488" s="79"/>
      <c r="D488" s="80"/>
      <c r="E488" s="81"/>
      <c r="G488" s="50"/>
    </row>
    <row r="489" ht="15.75" customHeight="1">
      <c r="C489" s="79"/>
      <c r="D489" s="80"/>
      <c r="E489" s="81"/>
      <c r="G489" s="50"/>
    </row>
    <row r="490" ht="15.75" customHeight="1">
      <c r="C490" s="79"/>
      <c r="D490" s="80"/>
      <c r="E490" s="81"/>
      <c r="G490" s="50"/>
    </row>
    <row r="491" ht="15.75" customHeight="1">
      <c r="C491" s="79"/>
      <c r="D491" s="80"/>
      <c r="E491" s="81"/>
      <c r="G491" s="50"/>
    </row>
    <row r="492" ht="15.75" customHeight="1">
      <c r="C492" s="79"/>
      <c r="D492" s="80"/>
      <c r="E492" s="81"/>
      <c r="G492" s="50"/>
    </row>
    <row r="493" ht="15.75" customHeight="1">
      <c r="C493" s="79"/>
      <c r="D493" s="80"/>
      <c r="E493" s="81"/>
      <c r="G493" s="50"/>
    </row>
    <row r="494" ht="15.75" customHeight="1">
      <c r="C494" s="79"/>
      <c r="D494" s="80"/>
      <c r="E494" s="81"/>
      <c r="G494" s="50"/>
    </row>
    <row r="495" ht="15.75" customHeight="1">
      <c r="C495" s="79"/>
      <c r="D495" s="80"/>
      <c r="E495" s="81"/>
      <c r="G495" s="50"/>
    </row>
    <row r="496" ht="15.75" customHeight="1">
      <c r="C496" s="79"/>
      <c r="D496" s="80"/>
      <c r="E496" s="81"/>
      <c r="G496" s="50"/>
    </row>
    <row r="497" ht="15.75" customHeight="1">
      <c r="C497" s="79"/>
      <c r="D497" s="80"/>
      <c r="E497" s="81"/>
      <c r="G497" s="50"/>
    </row>
    <row r="498" ht="15.75" customHeight="1">
      <c r="C498" s="79"/>
      <c r="D498" s="80"/>
      <c r="E498" s="81"/>
      <c r="G498" s="50"/>
    </row>
    <row r="499" ht="15.75" customHeight="1">
      <c r="C499" s="79"/>
      <c r="D499" s="80"/>
      <c r="E499" s="81"/>
      <c r="G499" s="50"/>
    </row>
    <row r="500" ht="15.75" customHeight="1">
      <c r="C500" s="79"/>
      <c r="D500" s="80"/>
      <c r="E500" s="81"/>
      <c r="G500" s="50"/>
    </row>
    <row r="501" ht="15.75" customHeight="1">
      <c r="C501" s="79"/>
      <c r="D501" s="80"/>
      <c r="E501" s="81"/>
      <c r="G501" s="50"/>
    </row>
    <row r="502" ht="15.75" customHeight="1">
      <c r="C502" s="79"/>
      <c r="D502" s="80"/>
      <c r="E502" s="81"/>
      <c r="G502" s="50"/>
    </row>
    <row r="503" ht="15.75" customHeight="1">
      <c r="C503" s="79"/>
      <c r="D503" s="80"/>
      <c r="E503" s="81"/>
      <c r="G503" s="50"/>
    </row>
    <row r="504" ht="15.75" customHeight="1">
      <c r="C504" s="79"/>
      <c r="D504" s="80"/>
      <c r="E504" s="81"/>
      <c r="G504" s="50"/>
    </row>
    <row r="505" ht="15.75" customHeight="1">
      <c r="C505" s="79"/>
      <c r="D505" s="80"/>
      <c r="E505" s="81"/>
      <c r="G505" s="50"/>
    </row>
    <row r="506" ht="15.75" customHeight="1">
      <c r="C506" s="79"/>
      <c r="D506" s="80"/>
      <c r="E506" s="81"/>
      <c r="G506" s="50"/>
    </row>
    <row r="507" ht="15.75" customHeight="1">
      <c r="C507" s="79"/>
      <c r="D507" s="80"/>
      <c r="E507" s="81"/>
      <c r="G507" s="50"/>
    </row>
    <row r="508" ht="15.75" customHeight="1">
      <c r="C508" s="79"/>
      <c r="D508" s="80"/>
      <c r="E508" s="81"/>
      <c r="G508" s="50"/>
    </row>
    <row r="509" ht="15.75" customHeight="1">
      <c r="C509" s="79"/>
      <c r="D509" s="80"/>
      <c r="E509" s="81"/>
      <c r="G509" s="50"/>
    </row>
    <row r="510" ht="15.75" customHeight="1">
      <c r="C510" s="79"/>
      <c r="D510" s="80"/>
      <c r="E510" s="81"/>
      <c r="G510" s="50"/>
    </row>
    <row r="511" ht="15.75" customHeight="1">
      <c r="C511" s="79"/>
      <c r="D511" s="80"/>
      <c r="E511" s="81"/>
      <c r="G511" s="50"/>
    </row>
    <row r="512" ht="15.75" customHeight="1">
      <c r="C512" s="79"/>
      <c r="D512" s="80"/>
      <c r="E512" s="81"/>
      <c r="G512" s="50"/>
    </row>
    <row r="513" ht="15.75" customHeight="1">
      <c r="C513" s="79"/>
      <c r="D513" s="80"/>
      <c r="E513" s="81"/>
      <c r="G513" s="50"/>
    </row>
    <row r="514" ht="15.75" customHeight="1">
      <c r="C514" s="79"/>
      <c r="D514" s="80"/>
      <c r="E514" s="81"/>
      <c r="G514" s="50"/>
    </row>
    <row r="515" ht="15.75" customHeight="1">
      <c r="C515" s="79"/>
      <c r="D515" s="80"/>
      <c r="E515" s="81"/>
      <c r="G515" s="50"/>
    </row>
    <row r="516" ht="15.75" customHeight="1">
      <c r="C516" s="79"/>
      <c r="D516" s="80"/>
      <c r="E516" s="81"/>
      <c r="G516" s="50"/>
    </row>
    <row r="517" ht="15.75" customHeight="1">
      <c r="C517" s="79"/>
      <c r="D517" s="80"/>
      <c r="E517" s="81"/>
      <c r="G517" s="50"/>
    </row>
    <row r="518" ht="15.75" customHeight="1">
      <c r="C518" s="79"/>
      <c r="D518" s="80"/>
      <c r="E518" s="81"/>
      <c r="G518" s="50"/>
    </row>
    <row r="519" ht="15.75" customHeight="1">
      <c r="C519" s="79"/>
      <c r="D519" s="80"/>
      <c r="E519" s="81"/>
      <c r="G519" s="50"/>
    </row>
    <row r="520" ht="15.75" customHeight="1">
      <c r="C520" s="79"/>
      <c r="D520" s="80"/>
      <c r="E520" s="81"/>
      <c r="G520" s="50"/>
    </row>
    <row r="521" ht="15.75" customHeight="1">
      <c r="C521" s="79"/>
      <c r="D521" s="80"/>
      <c r="E521" s="81"/>
      <c r="G521" s="50"/>
    </row>
    <row r="522" ht="15.75" customHeight="1">
      <c r="C522" s="79"/>
      <c r="D522" s="80"/>
      <c r="E522" s="81"/>
      <c r="G522" s="50"/>
    </row>
    <row r="523" ht="15.75" customHeight="1">
      <c r="C523" s="79"/>
      <c r="D523" s="80"/>
      <c r="E523" s="81"/>
      <c r="G523" s="50"/>
    </row>
    <row r="524" ht="15.75" customHeight="1">
      <c r="C524" s="79"/>
      <c r="D524" s="80"/>
      <c r="E524" s="81"/>
      <c r="G524" s="50"/>
    </row>
    <row r="525" ht="15.75" customHeight="1">
      <c r="C525" s="79"/>
      <c r="D525" s="80"/>
      <c r="E525" s="81"/>
      <c r="G525" s="50"/>
    </row>
    <row r="526" ht="15.75" customHeight="1">
      <c r="C526" s="79"/>
      <c r="D526" s="80"/>
      <c r="E526" s="81"/>
      <c r="G526" s="50"/>
    </row>
    <row r="527" ht="15.75" customHeight="1">
      <c r="C527" s="79"/>
      <c r="D527" s="80"/>
      <c r="E527" s="81"/>
      <c r="G527" s="50"/>
    </row>
    <row r="528" ht="15.75" customHeight="1">
      <c r="C528" s="79"/>
      <c r="D528" s="80"/>
      <c r="E528" s="81"/>
      <c r="G528" s="50"/>
    </row>
    <row r="529" ht="15.75" customHeight="1">
      <c r="C529" s="79"/>
      <c r="D529" s="80"/>
      <c r="E529" s="81"/>
      <c r="G529" s="50"/>
    </row>
    <row r="530" ht="15.75" customHeight="1">
      <c r="C530" s="79"/>
      <c r="D530" s="80"/>
      <c r="E530" s="81"/>
      <c r="G530" s="50"/>
    </row>
    <row r="531" ht="15.75" customHeight="1">
      <c r="C531" s="79"/>
      <c r="D531" s="80"/>
      <c r="E531" s="81"/>
      <c r="G531" s="50"/>
    </row>
    <row r="532" ht="15.75" customHeight="1">
      <c r="C532" s="79"/>
      <c r="D532" s="80"/>
      <c r="E532" s="81"/>
      <c r="G532" s="50"/>
    </row>
    <row r="533" ht="15.75" customHeight="1">
      <c r="C533" s="79"/>
      <c r="D533" s="80"/>
      <c r="E533" s="81"/>
      <c r="G533" s="50"/>
    </row>
    <row r="534" ht="15.75" customHeight="1">
      <c r="C534" s="79"/>
      <c r="D534" s="80"/>
      <c r="E534" s="81"/>
      <c r="G534" s="50"/>
    </row>
    <row r="535" ht="15.75" customHeight="1">
      <c r="C535" s="79"/>
      <c r="D535" s="80"/>
      <c r="E535" s="81"/>
      <c r="G535" s="50"/>
    </row>
    <row r="536" ht="15.75" customHeight="1">
      <c r="C536" s="79"/>
      <c r="D536" s="80"/>
      <c r="E536" s="81"/>
      <c r="G536" s="50"/>
    </row>
    <row r="537" ht="15.75" customHeight="1">
      <c r="C537" s="79"/>
      <c r="D537" s="80"/>
      <c r="E537" s="81"/>
      <c r="G537" s="50"/>
    </row>
    <row r="538" ht="15.75" customHeight="1">
      <c r="C538" s="79"/>
      <c r="D538" s="80"/>
      <c r="E538" s="81"/>
      <c r="G538" s="50"/>
    </row>
    <row r="539" ht="15.75" customHeight="1">
      <c r="C539" s="79"/>
      <c r="D539" s="80"/>
      <c r="E539" s="81"/>
      <c r="G539" s="50"/>
    </row>
    <row r="540" ht="15.75" customHeight="1">
      <c r="C540" s="79"/>
      <c r="D540" s="80"/>
      <c r="E540" s="81"/>
      <c r="G540" s="50"/>
    </row>
    <row r="541" ht="15.75" customHeight="1">
      <c r="C541" s="79"/>
      <c r="D541" s="80"/>
      <c r="E541" s="81"/>
      <c r="G541" s="50"/>
    </row>
    <row r="542" ht="15.75" customHeight="1">
      <c r="C542" s="79"/>
      <c r="D542" s="80"/>
      <c r="E542" s="81"/>
      <c r="G542" s="50"/>
    </row>
    <row r="543" ht="15.75" customHeight="1">
      <c r="C543" s="79"/>
      <c r="D543" s="80"/>
      <c r="E543" s="81"/>
      <c r="G543" s="50"/>
    </row>
    <row r="544" ht="15.75" customHeight="1">
      <c r="C544" s="79"/>
      <c r="D544" s="80"/>
      <c r="E544" s="81"/>
      <c r="G544" s="50"/>
    </row>
    <row r="545" ht="15.75" customHeight="1">
      <c r="C545" s="79"/>
      <c r="D545" s="80"/>
      <c r="E545" s="81"/>
      <c r="G545" s="50"/>
    </row>
    <row r="546" ht="15.75" customHeight="1">
      <c r="C546" s="79"/>
      <c r="D546" s="80"/>
      <c r="E546" s="81"/>
      <c r="G546" s="50"/>
    </row>
    <row r="547" ht="15.75" customHeight="1">
      <c r="C547" s="79"/>
      <c r="D547" s="80"/>
      <c r="E547" s="81"/>
      <c r="G547" s="50"/>
    </row>
    <row r="548" ht="15.75" customHeight="1">
      <c r="C548" s="79"/>
      <c r="D548" s="80"/>
      <c r="E548" s="81"/>
      <c r="G548" s="50"/>
    </row>
    <row r="549" ht="15.75" customHeight="1">
      <c r="C549" s="79"/>
      <c r="D549" s="80"/>
      <c r="E549" s="81"/>
      <c r="G549" s="50"/>
    </row>
    <row r="550" ht="15.75" customHeight="1">
      <c r="C550" s="79"/>
      <c r="D550" s="80"/>
      <c r="E550" s="81"/>
      <c r="G550" s="50"/>
    </row>
    <row r="551" ht="15.75" customHeight="1">
      <c r="C551" s="79"/>
      <c r="D551" s="80"/>
      <c r="E551" s="81"/>
      <c r="G551" s="50"/>
    </row>
    <row r="552" ht="15.75" customHeight="1">
      <c r="C552" s="79"/>
      <c r="D552" s="80"/>
      <c r="E552" s="81"/>
      <c r="G552" s="50"/>
    </row>
    <row r="553" ht="15.75" customHeight="1">
      <c r="C553" s="79"/>
      <c r="D553" s="80"/>
      <c r="E553" s="81"/>
      <c r="G553" s="50"/>
    </row>
    <row r="554" ht="15.75" customHeight="1">
      <c r="C554" s="79"/>
      <c r="D554" s="80"/>
      <c r="E554" s="81"/>
      <c r="G554" s="50"/>
    </row>
    <row r="555" ht="15.75" customHeight="1">
      <c r="C555" s="79"/>
      <c r="D555" s="80"/>
      <c r="E555" s="81"/>
      <c r="G555" s="50"/>
    </row>
    <row r="556" ht="15.75" customHeight="1">
      <c r="C556" s="79"/>
      <c r="D556" s="80"/>
      <c r="E556" s="81"/>
      <c r="G556" s="50"/>
    </row>
    <row r="557" ht="15.75" customHeight="1">
      <c r="C557" s="79"/>
      <c r="D557" s="80"/>
      <c r="E557" s="81"/>
      <c r="G557" s="50"/>
    </row>
    <row r="558" ht="15.75" customHeight="1">
      <c r="C558" s="79"/>
      <c r="D558" s="80"/>
      <c r="E558" s="81"/>
      <c r="G558" s="50"/>
    </row>
    <row r="559" ht="15.75" customHeight="1">
      <c r="C559" s="79"/>
      <c r="D559" s="80"/>
      <c r="E559" s="81"/>
      <c r="G559" s="50"/>
    </row>
    <row r="560" ht="15.75" customHeight="1">
      <c r="C560" s="79"/>
      <c r="D560" s="80"/>
      <c r="E560" s="81"/>
      <c r="G560" s="50"/>
    </row>
    <row r="561" ht="15.75" customHeight="1">
      <c r="C561" s="79"/>
      <c r="D561" s="80"/>
      <c r="E561" s="81"/>
      <c r="G561" s="50"/>
    </row>
    <row r="562" ht="15.75" customHeight="1">
      <c r="C562" s="79"/>
      <c r="D562" s="80"/>
      <c r="E562" s="81"/>
      <c r="G562" s="50"/>
    </row>
    <row r="563" ht="15.75" customHeight="1">
      <c r="C563" s="79"/>
      <c r="D563" s="80"/>
      <c r="E563" s="81"/>
      <c r="G563" s="50"/>
    </row>
    <row r="564" ht="15.75" customHeight="1">
      <c r="C564" s="79"/>
      <c r="D564" s="80"/>
      <c r="E564" s="81"/>
      <c r="G564" s="50"/>
    </row>
    <row r="565" ht="15.75" customHeight="1">
      <c r="C565" s="79"/>
      <c r="D565" s="80"/>
      <c r="E565" s="81"/>
      <c r="G565" s="50"/>
    </row>
    <row r="566" ht="15.75" customHeight="1">
      <c r="C566" s="79"/>
      <c r="D566" s="80"/>
      <c r="E566" s="81"/>
      <c r="G566" s="50"/>
    </row>
    <row r="567" ht="15.75" customHeight="1">
      <c r="C567" s="79"/>
      <c r="D567" s="80"/>
      <c r="E567" s="81"/>
      <c r="G567" s="50"/>
    </row>
    <row r="568" ht="15.75" customHeight="1">
      <c r="C568" s="79"/>
      <c r="D568" s="80"/>
      <c r="E568" s="81"/>
      <c r="G568" s="50"/>
    </row>
    <row r="569" ht="15.75" customHeight="1">
      <c r="C569" s="79"/>
      <c r="D569" s="80"/>
      <c r="E569" s="81"/>
      <c r="G569" s="50"/>
    </row>
    <row r="570" ht="15.75" customHeight="1">
      <c r="C570" s="79"/>
      <c r="D570" s="80"/>
      <c r="E570" s="81"/>
      <c r="G570" s="50"/>
    </row>
    <row r="571" ht="15.75" customHeight="1">
      <c r="C571" s="79"/>
      <c r="D571" s="80"/>
      <c r="E571" s="81"/>
      <c r="G571" s="50"/>
    </row>
    <row r="572" ht="15.75" customHeight="1">
      <c r="C572" s="79"/>
      <c r="D572" s="80"/>
      <c r="E572" s="81"/>
      <c r="G572" s="50"/>
    </row>
    <row r="573" ht="15.75" customHeight="1">
      <c r="C573" s="79"/>
      <c r="D573" s="80"/>
      <c r="E573" s="81"/>
      <c r="G573" s="50"/>
    </row>
    <row r="574" ht="15.75" customHeight="1">
      <c r="C574" s="79"/>
      <c r="D574" s="80"/>
      <c r="E574" s="81"/>
      <c r="G574" s="50"/>
    </row>
    <row r="575" ht="15.75" customHeight="1">
      <c r="C575" s="79"/>
      <c r="D575" s="80"/>
      <c r="E575" s="81"/>
      <c r="G575" s="50"/>
    </row>
    <row r="576" ht="15.75" customHeight="1">
      <c r="C576" s="79"/>
      <c r="D576" s="80"/>
      <c r="E576" s="81"/>
      <c r="G576" s="50"/>
    </row>
    <row r="577" ht="15.75" customHeight="1">
      <c r="C577" s="79"/>
      <c r="D577" s="80"/>
      <c r="E577" s="81"/>
      <c r="G577" s="50"/>
    </row>
    <row r="578" ht="15.75" customHeight="1">
      <c r="C578" s="79"/>
      <c r="D578" s="80"/>
      <c r="E578" s="81"/>
      <c r="G578" s="50"/>
    </row>
    <row r="579" ht="15.75" customHeight="1">
      <c r="C579" s="79"/>
      <c r="D579" s="80"/>
      <c r="E579" s="81"/>
      <c r="G579" s="50"/>
    </row>
    <row r="580" ht="15.75" customHeight="1">
      <c r="C580" s="79"/>
      <c r="D580" s="80"/>
      <c r="E580" s="81"/>
      <c r="G580" s="50"/>
    </row>
    <row r="581" ht="15.75" customHeight="1">
      <c r="C581" s="79"/>
      <c r="D581" s="80"/>
      <c r="E581" s="81"/>
      <c r="G581" s="50"/>
    </row>
    <row r="582" ht="15.75" customHeight="1">
      <c r="C582" s="79"/>
      <c r="D582" s="80"/>
      <c r="E582" s="81"/>
      <c r="G582" s="50"/>
    </row>
    <row r="583" ht="15.75" customHeight="1">
      <c r="C583" s="79"/>
      <c r="D583" s="80"/>
      <c r="E583" s="81"/>
      <c r="G583" s="50"/>
    </row>
    <row r="584" ht="15.75" customHeight="1">
      <c r="C584" s="79"/>
      <c r="D584" s="80"/>
      <c r="E584" s="81"/>
      <c r="G584" s="50"/>
    </row>
    <row r="585" ht="15.75" customHeight="1">
      <c r="C585" s="79"/>
      <c r="D585" s="80"/>
      <c r="E585" s="81"/>
      <c r="G585" s="50"/>
    </row>
    <row r="586" ht="15.75" customHeight="1">
      <c r="C586" s="79"/>
      <c r="D586" s="80"/>
      <c r="E586" s="81"/>
      <c r="G586" s="50"/>
    </row>
    <row r="587" ht="15.75" customHeight="1">
      <c r="C587" s="79"/>
      <c r="D587" s="80"/>
      <c r="E587" s="81"/>
      <c r="G587" s="50"/>
    </row>
    <row r="588" ht="15.75" customHeight="1">
      <c r="C588" s="79"/>
      <c r="D588" s="80"/>
      <c r="E588" s="81"/>
      <c r="G588" s="50"/>
    </row>
    <row r="589" ht="15.75" customHeight="1">
      <c r="C589" s="79"/>
      <c r="D589" s="80"/>
      <c r="E589" s="81"/>
      <c r="G589" s="50"/>
    </row>
    <row r="590" ht="15.75" customHeight="1">
      <c r="C590" s="79"/>
      <c r="D590" s="80"/>
      <c r="E590" s="81"/>
      <c r="G590" s="50"/>
    </row>
    <row r="591" ht="15.75" customHeight="1">
      <c r="C591" s="79"/>
      <c r="D591" s="80"/>
      <c r="E591" s="81"/>
      <c r="G591" s="50"/>
    </row>
    <row r="592" ht="15.75" customHeight="1">
      <c r="C592" s="79"/>
      <c r="D592" s="80"/>
      <c r="E592" s="81"/>
      <c r="G592" s="50"/>
    </row>
    <row r="593" ht="15.75" customHeight="1">
      <c r="C593" s="79"/>
      <c r="D593" s="80"/>
      <c r="E593" s="81"/>
      <c r="G593" s="50"/>
    </row>
    <row r="594" ht="15.75" customHeight="1">
      <c r="C594" s="79"/>
      <c r="D594" s="80"/>
      <c r="E594" s="81"/>
      <c r="G594" s="50"/>
    </row>
    <row r="595" ht="15.75" customHeight="1">
      <c r="C595" s="79"/>
      <c r="D595" s="80"/>
      <c r="E595" s="81"/>
      <c r="G595" s="50"/>
    </row>
    <row r="596" ht="15.75" customHeight="1">
      <c r="C596" s="79"/>
      <c r="D596" s="80"/>
      <c r="E596" s="81"/>
      <c r="G596" s="50"/>
    </row>
    <row r="597" ht="15.75" customHeight="1">
      <c r="C597" s="79"/>
      <c r="D597" s="80"/>
      <c r="E597" s="81"/>
      <c r="G597" s="50"/>
    </row>
    <row r="598" ht="15.75" customHeight="1">
      <c r="C598" s="79"/>
      <c r="D598" s="80"/>
      <c r="E598" s="81"/>
      <c r="G598" s="50"/>
    </row>
    <row r="599" ht="15.75" customHeight="1">
      <c r="C599" s="79"/>
      <c r="D599" s="80"/>
      <c r="E599" s="81"/>
      <c r="G599" s="50"/>
    </row>
    <row r="600" ht="15.75" customHeight="1">
      <c r="C600" s="79"/>
      <c r="D600" s="80"/>
      <c r="E600" s="81"/>
      <c r="G600" s="50"/>
    </row>
    <row r="601" ht="15.75" customHeight="1">
      <c r="C601" s="79"/>
      <c r="D601" s="80"/>
      <c r="E601" s="81"/>
      <c r="G601" s="50"/>
    </row>
    <row r="602" ht="15.75" customHeight="1">
      <c r="C602" s="79"/>
      <c r="D602" s="80"/>
      <c r="E602" s="81"/>
      <c r="G602" s="50"/>
    </row>
    <row r="603" ht="15.75" customHeight="1">
      <c r="C603" s="79"/>
      <c r="D603" s="80"/>
      <c r="E603" s="81"/>
      <c r="G603" s="50"/>
    </row>
    <row r="604" ht="15.75" customHeight="1">
      <c r="C604" s="79"/>
      <c r="D604" s="80"/>
      <c r="E604" s="81"/>
      <c r="G604" s="50"/>
    </row>
    <row r="605" ht="15.75" customHeight="1">
      <c r="C605" s="79"/>
      <c r="D605" s="80"/>
      <c r="E605" s="81"/>
      <c r="G605" s="50"/>
    </row>
    <row r="606" ht="15.75" customHeight="1">
      <c r="C606" s="79"/>
      <c r="D606" s="80"/>
      <c r="E606" s="81"/>
      <c r="G606" s="50"/>
    </row>
    <row r="607" ht="15.75" customHeight="1">
      <c r="C607" s="79"/>
      <c r="D607" s="80"/>
      <c r="E607" s="81"/>
      <c r="G607" s="50"/>
    </row>
    <row r="608" ht="15.75" customHeight="1">
      <c r="C608" s="79"/>
      <c r="D608" s="80"/>
      <c r="E608" s="81"/>
      <c r="G608" s="50"/>
    </row>
    <row r="609" ht="15.75" customHeight="1">
      <c r="C609" s="79"/>
      <c r="D609" s="80"/>
      <c r="E609" s="81"/>
      <c r="G609" s="50"/>
    </row>
    <row r="610" ht="15.75" customHeight="1">
      <c r="C610" s="79"/>
      <c r="D610" s="80"/>
      <c r="E610" s="81"/>
      <c r="G610" s="50"/>
    </row>
    <row r="611" ht="15.75" customHeight="1">
      <c r="C611" s="79"/>
      <c r="D611" s="80"/>
      <c r="E611" s="81"/>
      <c r="G611" s="50"/>
    </row>
    <row r="612" ht="15.75" customHeight="1">
      <c r="C612" s="79"/>
      <c r="D612" s="80"/>
      <c r="E612" s="81"/>
      <c r="G612" s="50"/>
    </row>
    <row r="613" ht="15.75" customHeight="1">
      <c r="C613" s="79"/>
      <c r="D613" s="80"/>
      <c r="E613" s="81"/>
      <c r="G613" s="50"/>
    </row>
    <row r="614" ht="15.75" customHeight="1">
      <c r="C614" s="79"/>
      <c r="D614" s="80"/>
      <c r="E614" s="81"/>
      <c r="G614" s="50"/>
    </row>
    <row r="615" ht="15.75" customHeight="1">
      <c r="C615" s="79"/>
      <c r="D615" s="80"/>
      <c r="E615" s="81"/>
      <c r="G615" s="50"/>
    </row>
    <row r="616" ht="15.75" customHeight="1">
      <c r="C616" s="79"/>
      <c r="D616" s="80"/>
      <c r="E616" s="81"/>
      <c r="G616" s="50"/>
    </row>
    <row r="617" ht="15.75" customHeight="1">
      <c r="C617" s="79"/>
      <c r="D617" s="80"/>
      <c r="E617" s="81"/>
      <c r="G617" s="50"/>
    </row>
    <row r="618" ht="15.75" customHeight="1">
      <c r="C618" s="79"/>
      <c r="D618" s="80"/>
      <c r="E618" s="81"/>
      <c r="G618" s="50"/>
    </row>
    <row r="619" ht="15.75" customHeight="1">
      <c r="C619" s="79"/>
      <c r="D619" s="80"/>
      <c r="E619" s="81"/>
      <c r="G619" s="50"/>
    </row>
    <row r="620" ht="15.75" customHeight="1">
      <c r="C620" s="79"/>
      <c r="D620" s="80"/>
      <c r="E620" s="81"/>
      <c r="G620" s="50"/>
    </row>
    <row r="621" ht="15.75" customHeight="1">
      <c r="C621" s="79"/>
      <c r="D621" s="80"/>
      <c r="E621" s="81"/>
      <c r="G621" s="50"/>
    </row>
    <row r="622" ht="15.75" customHeight="1">
      <c r="C622" s="79"/>
      <c r="D622" s="80"/>
      <c r="E622" s="81"/>
      <c r="G622" s="50"/>
    </row>
    <row r="623" ht="15.75" customHeight="1">
      <c r="C623" s="79"/>
      <c r="D623" s="80"/>
      <c r="E623" s="81"/>
      <c r="G623" s="50"/>
    </row>
    <row r="624" ht="15.75" customHeight="1">
      <c r="C624" s="79"/>
      <c r="D624" s="80"/>
      <c r="E624" s="81"/>
      <c r="G624" s="50"/>
    </row>
    <row r="625" ht="15.75" customHeight="1">
      <c r="C625" s="79"/>
      <c r="D625" s="80"/>
      <c r="E625" s="81"/>
      <c r="G625" s="50"/>
    </row>
    <row r="626" ht="15.75" customHeight="1">
      <c r="C626" s="79"/>
      <c r="D626" s="80"/>
      <c r="E626" s="81"/>
      <c r="G626" s="50"/>
    </row>
    <row r="627" ht="15.75" customHeight="1">
      <c r="C627" s="79"/>
      <c r="D627" s="80"/>
      <c r="E627" s="81"/>
      <c r="G627" s="50"/>
    </row>
    <row r="628" ht="15.75" customHeight="1">
      <c r="C628" s="79"/>
      <c r="D628" s="80"/>
      <c r="E628" s="81"/>
      <c r="G628" s="50"/>
    </row>
    <row r="629" ht="15.75" customHeight="1">
      <c r="C629" s="79"/>
      <c r="D629" s="80"/>
      <c r="E629" s="81"/>
      <c r="G629" s="50"/>
    </row>
    <row r="630" ht="15.75" customHeight="1">
      <c r="C630" s="79"/>
      <c r="D630" s="80"/>
      <c r="E630" s="81"/>
      <c r="G630" s="50"/>
    </row>
    <row r="631" ht="15.75" customHeight="1">
      <c r="C631" s="79"/>
      <c r="D631" s="80"/>
      <c r="E631" s="81"/>
      <c r="G631" s="50"/>
    </row>
    <row r="632" ht="15.75" customHeight="1">
      <c r="C632" s="79"/>
      <c r="D632" s="80"/>
      <c r="E632" s="81"/>
      <c r="G632" s="50"/>
    </row>
    <row r="633" ht="15.75" customHeight="1">
      <c r="C633" s="79"/>
      <c r="D633" s="80"/>
      <c r="E633" s="81"/>
      <c r="G633" s="50"/>
    </row>
    <row r="634" ht="15.75" customHeight="1">
      <c r="C634" s="79"/>
      <c r="D634" s="80"/>
      <c r="E634" s="81"/>
      <c r="G634" s="50"/>
    </row>
    <row r="635" ht="15.75" customHeight="1">
      <c r="C635" s="79"/>
      <c r="D635" s="80"/>
      <c r="E635" s="81"/>
      <c r="G635" s="50"/>
    </row>
    <row r="636" ht="15.75" customHeight="1">
      <c r="C636" s="79"/>
      <c r="D636" s="80"/>
      <c r="E636" s="81"/>
      <c r="G636" s="50"/>
    </row>
    <row r="637" ht="15.75" customHeight="1">
      <c r="C637" s="79"/>
      <c r="D637" s="80"/>
      <c r="E637" s="81"/>
      <c r="G637" s="50"/>
    </row>
    <row r="638" ht="15.75" customHeight="1">
      <c r="C638" s="79"/>
      <c r="D638" s="80"/>
      <c r="E638" s="81"/>
      <c r="G638" s="50"/>
    </row>
    <row r="639" ht="15.75" customHeight="1">
      <c r="C639" s="79"/>
      <c r="D639" s="80"/>
      <c r="E639" s="81"/>
      <c r="G639" s="50"/>
    </row>
    <row r="640" ht="15.75" customHeight="1">
      <c r="C640" s="79"/>
      <c r="D640" s="80"/>
      <c r="E640" s="81"/>
      <c r="G640" s="50"/>
    </row>
    <row r="641" ht="15.75" customHeight="1">
      <c r="C641" s="79"/>
      <c r="D641" s="80"/>
      <c r="E641" s="81"/>
      <c r="G641" s="50"/>
    </row>
    <row r="642" ht="15.75" customHeight="1">
      <c r="C642" s="79"/>
      <c r="D642" s="80"/>
      <c r="E642" s="81"/>
      <c r="G642" s="50"/>
    </row>
    <row r="643" ht="15.75" customHeight="1">
      <c r="C643" s="79"/>
      <c r="D643" s="80"/>
      <c r="E643" s="81"/>
      <c r="G643" s="50"/>
    </row>
    <row r="644" ht="15.75" customHeight="1">
      <c r="C644" s="79"/>
      <c r="D644" s="80"/>
      <c r="E644" s="81"/>
      <c r="G644" s="50"/>
    </row>
    <row r="645" ht="15.75" customHeight="1">
      <c r="C645" s="79"/>
      <c r="D645" s="80"/>
      <c r="E645" s="81"/>
      <c r="G645" s="50"/>
    </row>
    <row r="646" ht="15.75" customHeight="1">
      <c r="C646" s="79"/>
      <c r="D646" s="80"/>
      <c r="E646" s="81"/>
      <c r="G646" s="50"/>
    </row>
    <row r="647" ht="15.75" customHeight="1">
      <c r="C647" s="79"/>
      <c r="D647" s="80"/>
      <c r="E647" s="81"/>
      <c r="G647" s="50"/>
    </row>
    <row r="648" ht="15.75" customHeight="1">
      <c r="C648" s="79"/>
      <c r="D648" s="80"/>
      <c r="E648" s="81"/>
      <c r="G648" s="50"/>
    </row>
    <row r="649" ht="15.75" customHeight="1">
      <c r="C649" s="79"/>
      <c r="D649" s="80"/>
      <c r="E649" s="81"/>
      <c r="G649" s="50"/>
    </row>
    <row r="650" ht="15.75" customHeight="1">
      <c r="C650" s="79"/>
      <c r="D650" s="80"/>
      <c r="E650" s="81"/>
      <c r="G650" s="50"/>
    </row>
    <row r="651" ht="15.75" customHeight="1">
      <c r="C651" s="79"/>
      <c r="D651" s="80"/>
      <c r="E651" s="81"/>
      <c r="G651" s="50"/>
    </row>
    <row r="652" ht="15.75" customHeight="1">
      <c r="C652" s="79"/>
      <c r="D652" s="80"/>
      <c r="E652" s="81"/>
      <c r="G652" s="50"/>
    </row>
    <row r="653" ht="15.75" customHeight="1">
      <c r="C653" s="79"/>
      <c r="D653" s="80"/>
      <c r="E653" s="81"/>
      <c r="G653" s="50"/>
    </row>
    <row r="654" ht="15.75" customHeight="1">
      <c r="C654" s="79"/>
      <c r="D654" s="80"/>
      <c r="E654" s="81"/>
      <c r="G654" s="50"/>
    </row>
    <row r="655" ht="15.75" customHeight="1">
      <c r="C655" s="79"/>
      <c r="D655" s="80"/>
      <c r="E655" s="81"/>
      <c r="G655" s="50"/>
    </row>
    <row r="656" ht="15.75" customHeight="1">
      <c r="C656" s="79"/>
      <c r="D656" s="80"/>
      <c r="E656" s="81"/>
      <c r="G656" s="50"/>
    </row>
    <row r="657" ht="15.75" customHeight="1">
      <c r="C657" s="79"/>
      <c r="D657" s="80"/>
      <c r="E657" s="81"/>
      <c r="G657" s="50"/>
    </row>
    <row r="658" ht="15.75" customHeight="1">
      <c r="C658" s="79"/>
      <c r="D658" s="80"/>
      <c r="E658" s="81"/>
      <c r="G658" s="50"/>
    </row>
    <row r="659" ht="15.75" customHeight="1">
      <c r="C659" s="79"/>
      <c r="D659" s="80"/>
      <c r="E659" s="81"/>
      <c r="G659" s="50"/>
    </row>
    <row r="660" ht="15.75" customHeight="1">
      <c r="C660" s="79"/>
      <c r="D660" s="80"/>
      <c r="E660" s="81"/>
      <c r="G660" s="50"/>
    </row>
    <row r="661" ht="15.75" customHeight="1">
      <c r="C661" s="79"/>
      <c r="D661" s="80"/>
      <c r="E661" s="81"/>
      <c r="G661" s="50"/>
    </row>
    <row r="662" ht="15.75" customHeight="1">
      <c r="C662" s="79"/>
      <c r="D662" s="80"/>
      <c r="E662" s="81"/>
      <c r="G662" s="50"/>
    </row>
    <row r="663" ht="15.75" customHeight="1">
      <c r="C663" s="79"/>
      <c r="D663" s="80"/>
      <c r="E663" s="81"/>
      <c r="G663" s="50"/>
    </row>
    <row r="664" ht="15.75" customHeight="1">
      <c r="C664" s="79"/>
      <c r="D664" s="80"/>
      <c r="E664" s="81"/>
      <c r="G664" s="50"/>
    </row>
    <row r="665" ht="15.75" customHeight="1">
      <c r="C665" s="79"/>
      <c r="D665" s="80"/>
      <c r="E665" s="81"/>
      <c r="G665" s="50"/>
    </row>
    <row r="666" ht="15.75" customHeight="1">
      <c r="C666" s="79"/>
      <c r="D666" s="80"/>
      <c r="E666" s="81"/>
      <c r="G666" s="50"/>
    </row>
    <row r="667" ht="15.75" customHeight="1">
      <c r="C667" s="79"/>
      <c r="D667" s="80"/>
      <c r="E667" s="81"/>
      <c r="G667" s="50"/>
    </row>
    <row r="668" ht="15.75" customHeight="1">
      <c r="C668" s="79"/>
      <c r="D668" s="80"/>
      <c r="E668" s="81"/>
      <c r="G668" s="50"/>
    </row>
    <row r="669" ht="15.75" customHeight="1">
      <c r="C669" s="79"/>
      <c r="D669" s="80"/>
      <c r="E669" s="81"/>
      <c r="G669" s="50"/>
    </row>
    <row r="670" ht="15.75" customHeight="1">
      <c r="C670" s="79"/>
      <c r="D670" s="80"/>
      <c r="E670" s="81"/>
      <c r="G670" s="50"/>
    </row>
    <row r="671" ht="15.75" customHeight="1">
      <c r="C671" s="79"/>
      <c r="D671" s="80"/>
      <c r="E671" s="81"/>
      <c r="G671" s="50"/>
    </row>
    <row r="672" ht="15.75" customHeight="1">
      <c r="C672" s="79"/>
      <c r="D672" s="80"/>
      <c r="E672" s="81"/>
      <c r="G672" s="50"/>
    </row>
    <row r="673" ht="15.75" customHeight="1">
      <c r="C673" s="79"/>
      <c r="D673" s="80"/>
      <c r="E673" s="81"/>
      <c r="G673" s="50"/>
    </row>
    <row r="674" ht="15.75" customHeight="1">
      <c r="C674" s="79"/>
      <c r="D674" s="80"/>
      <c r="E674" s="81"/>
      <c r="G674" s="50"/>
    </row>
    <row r="675" ht="15.75" customHeight="1">
      <c r="C675" s="79"/>
      <c r="D675" s="80"/>
      <c r="E675" s="81"/>
      <c r="G675" s="50"/>
    </row>
    <row r="676" ht="15.75" customHeight="1">
      <c r="C676" s="79"/>
      <c r="D676" s="80"/>
      <c r="E676" s="81"/>
      <c r="G676" s="50"/>
    </row>
    <row r="677" ht="15.75" customHeight="1">
      <c r="C677" s="79"/>
      <c r="D677" s="80"/>
      <c r="E677" s="81"/>
      <c r="G677" s="50"/>
    </row>
    <row r="678" ht="15.75" customHeight="1">
      <c r="C678" s="79"/>
      <c r="D678" s="80"/>
      <c r="E678" s="81"/>
      <c r="G678" s="50"/>
    </row>
    <row r="679" ht="15.75" customHeight="1">
      <c r="C679" s="79"/>
      <c r="D679" s="80"/>
      <c r="E679" s="81"/>
      <c r="G679" s="50"/>
    </row>
    <row r="680" ht="15.75" customHeight="1">
      <c r="C680" s="79"/>
      <c r="D680" s="80"/>
      <c r="E680" s="81"/>
      <c r="G680" s="50"/>
    </row>
    <row r="681" ht="15.75" customHeight="1">
      <c r="C681" s="79"/>
      <c r="D681" s="80"/>
      <c r="E681" s="81"/>
      <c r="G681" s="50"/>
    </row>
    <row r="682" ht="15.75" customHeight="1">
      <c r="C682" s="79"/>
      <c r="D682" s="80"/>
      <c r="E682" s="81"/>
      <c r="G682" s="50"/>
    </row>
    <row r="683" ht="15.75" customHeight="1">
      <c r="C683" s="79"/>
      <c r="D683" s="80"/>
      <c r="E683" s="81"/>
      <c r="G683" s="50"/>
    </row>
    <row r="684" ht="15.75" customHeight="1">
      <c r="C684" s="79"/>
      <c r="D684" s="80"/>
      <c r="E684" s="81"/>
      <c r="G684" s="50"/>
    </row>
    <row r="685" ht="15.75" customHeight="1">
      <c r="C685" s="79"/>
      <c r="D685" s="80"/>
      <c r="E685" s="81"/>
      <c r="G685" s="50"/>
    </row>
    <row r="686" ht="15.75" customHeight="1">
      <c r="C686" s="79"/>
      <c r="D686" s="80"/>
      <c r="E686" s="81"/>
      <c r="G686" s="50"/>
    </row>
    <row r="687" ht="15.75" customHeight="1">
      <c r="C687" s="79"/>
      <c r="D687" s="80"/>
      <c r="E687" s="81"/>
      <c r="G687" s="50"/>
    </row>
    <row r="688" ht="15.75" customHeight="1">
      <c r="C688" s="79"/>
      <c r="D688" s="80"/>
      <c r="E688" s="81"/>
      <c r="G688" s="50"/>
    </row>
    <row r="689" ht="15.75" customHeight="1">
      <c r="C689" s="79"/>
      <c r="D689" s="80"/>
      <c r="E689" s="81"/>
      <c r="G689" s="50"/>
    </row>
    <row r="690" ht="15.75" customHeight="1">
      <c r="C690" s="79"/>
      <c r="D690" s="80"/>
      <c r="E690" s="81"/>
      <c r="G690" s="50"/>
    </row>
    <row r="691" ht="15.75" customHeight="1">
      <c r="C691" s="79"/>
      <c r="D691" s="80"/>
      <c r="E691" s="81"/>
      <c r="G691" s="50"/>
    </row>
    <row r="692" ht="15.75" customHeight="1">
      <c r="C692" s="79"/>
      <c r="D692" s="80"/>
      <c r="E692" s="81"/>
      <c r="G692" s="50"/>
    </row>
    <row r="693" ht="15.75" customHeight="1">
      <c r="C693" s="79"/>
      <c r="D693" s="80"/>
      <c r="E693" s="81"/>
      <c r="G693" s="50"/>
    </row>
    <row r="694" ht="15.75" customHeight="1">
      <c r="C694" s="79"/>
      <c r="D694" s="80"/>
      <c r="E694" s="81"/>
      <c r="G694" s="50"/>
    </row>
    <row r="695" ht="15.75" customHeight="1">
      <c r="C695" s="79"/>
      <c r="D695" s="80"/>
      <c r="E695" s="81"/>
      <c r="G695" s="50"/>
    </row>
    <row r="696" ht="15.75" customHeight="1">
      <c r="C696" s="79"/>
      <c r="D696" s="80"/>
      <c r="E696" s="81"/>
      <c r="G696" s="50"/>
    </row>
    <row r="697" ht="15.75" customHeight="1">
      <c r="C697" s="79"/>
      <c r="D697" s="80"/>
      <c r="E697" s="81"/>
      <c r="G697" s="50"/>
    </row>
    <row r="698" ht="15.75" customHeight="1">
      <c r="C698" s="79"/>
      <c r="D698" s="80"/>
      <c r="E698" s="81"/>
      <c r="G698" s="50"/>
    </row>
    <row r="699" ht="15.75" customHeight="1">
      <c r="C699" s="79"/>
      <c r="D699" s="80"/>
      <c r="E699" s="81"/>
      <c r="G699" s="50"/>
    </row>
    <row r="700" ht="15.75" customHeight="1">
      <c r="C700" s="79"/>
      <c r="D700" s="80"/>
      <c r="E700" s="81"/>
      <c r="G700" s="50"/>
    </row>
    <row r="701" ht="15.75" customHeight="1">
      <c r="C701" s="79"/>
      <c r="D701" s="80"/>
      <c r="E701" s="81"/>
      <c r="G701" s="50"/>
    </row>
    <row r="702" ht="15.75" customHeight="1">
      <c r="C702" s="79"/>
      <c r="D702" s="80"/>
      <c r="E702" s="81"/>
      <c r="G702" s="50"/>
    </row>
    <row r="703" ht="15.75" customHeight="1">
      <c r="C703" s="79"/>
      <c r="D703" s="80"/>
      <c r="E703" s="81"/>
      <c r="G703" s="50"/>
    </row>
    <row r="704" ht="15.75" customHeight="1">
      <c r="C704" s="79"/>
      <c r="D704" s="80"/>
      <c r="E704" s="81"/>
      <c r="G704" s="50"/>
    </row>
    <row r="705" ht="15.75" customHeight="1">
      <c r="C705" s="79"/>
      <c r="D705" s="80"/>
      <c r="E705" s="81"/>
      <c r="G705" s="50"/>
    </row>
    <row r="706" ht="15.75" customHeight="1">
      <c r="C706" s="79"/>
      <c r="D706" s="80"/>
      <c r="E706" s="81"/>
      <c r="G706" s="50"/>
    </row>
    <row r="707" ht="15.75" customHeight="1">
      <c r="C707" s="79"/>
      <c r="D707" s="80"/>
      <c r="E707" s="81"/>
      <c r="G707" s="50"/>
    </row>
    <row r="708" ht="15.75" customHeight="1">
      <c r="C708" s="79"/>
      <c r="D708" s="80"/>
      <c r="E708" s="81"/>
      <c r="G708" s="50"/>
    </row>
    <row r="709" ht="15.75" customHeight="1">
      <c r="C709" s="79"/>
      <c r="D709" s="80"/>
      <c r="E709" s="81"/>
      <c r="G709" s="50"/>
    </row>
    <row r="710" ht="15.75" customHeight="1">
      <c r="C710" s="79"/>
      <c r="D710" s="80"/>
      <c r="E710" s="81"/>
      <c r="G710" s="50"/>
    </row>
    <row r="711" ht="15.75" customHeight="1">
      <c r="C711" s="79"/>
      <c r="D711" s="80"/>
      <c r="E711" s="81"/>
      <c r="G711" s="50"/>
    </row>
    <row r="712" ht="15.75" customHeight="1">
      <c r="C712" s="79"/>
      <c r="D712" s="80"/>
      <c r="E712" s="81"/>
      <c r="G712" s="50"/>
    </row>
    <row r="713" ht="15.75" customHeight="1">
      <c r="C713" s="79"/>
      <c r="D713" s="80"/>
      <c r="E713" s="81"/>
      <c r="G713" s="50"/>
    </row>
    <row r="714" ht="15.75" customHeight="1">
      <c r="C714" s="79"/>
      <c r="D714" s="80"/>
      <c r="E714" s="81"/>
      <c r="G714" s="50"/>
    </row>
    <row r="715" ht="15.75" customHeight="1">
      <c r="C715" s="79"/>
      <c r="D715" s="80"/>
      <c r="E715" s="81"/>
      <c r="G715" s="50"/>
    </row>
    <row r="716" ht="15.75" customHeight="1">
      <c r="C716" s="79"/>
      <c r="D716" s="80"/>
      <c r="E716" s="81"/>
      <c r="G716" s="50"/>
    </row>
    <row r="717" ht="15.75" customHeight="1">
      <c r="C717" s="79"/>
      <c r="D717" s="80"/>
      <c r="E717" s="81"/>
      <c r="G717" s="50"/>
    </row>
    <row r="718" ht="15.75" customHeight="1">
      <c r="C718" s="79"/>
      <c r="D718" s="80"/>
      <c r="E718" s="81"/>
      <c r="G718" s="50"/>
    </row>
    <row r="719" ht="15.75" customHeight="1">
      <c r="C719" s="79"/>
      <c r="D719" s="80"/>
      <c r="E719" s="81"/>
      <c r="G719" s="50"/>
    </row>
    <row r="720" ht="15.75" customHeight="1">
      <c r="C720" s="79"/>
      <c r="D720" s="80"/>
      <c r="E720" s="81"/>
      <c r="G720" s="50"/>
    </row>
    <row r="721" ht="15.75" customHeight="1">
      <c r="C721" s="79"/>
      <c r="D721" s="80"/>
      <c r="E721" s="81"/>
      <c r="G721" s="50"/>
    </row>
    <row r="722" ht="15.75" customHeight="1">
      <c r="C722" s="79"/>
      <c r="D722" s="80"/>
      <c r="E722" s="81"/>
      <c r="G722" s="50"/>
    </row>
    <row r="723" ht="15.75" customHeight="1">
      <c r="C723" s="79"/>
      <c r="D723" s="80"/>
      <c r="E723" s="81"/>
      <c r="G723" s="50"/>
    </row>
    <row r="724" ht="15.75" customHeight="1">
      <c r="C724" s="79"/>
      <c r="D724" s="80"/>
      <c r="E724" s="81"/>
      <c r="G724" s="50"/>
    </row>
    <row r="725" ht="15.75" customHeight="1">
      <c r="C725" s="79"/>
      <c r="D725" s="80"/>
      <c r="E725" s="81"/>
      <c r="G725" s="50"/>
    </row>
    <row r="726" ht="15.75" customHeight="1">
      <c r="C726" s="79"/>
      <c r="D726" s="80"/>
      <c r="E726" s="81"/>
      <c r="G726" s="50"/>
    </row>
    <row r="727" ht="15.75" customHeight="1">
      <c r="C727" s="79"/>
      <c r="D727" s="80"/>
      <c r="E727" s="81"/>
      <c r="G727" s="50"/>
    </row>
    <row r="728" ht="15.75" customHeight="1">
      <c r="C728" s="79"/>
      <c r="D728" s="80"/>
      <c r="E728" s="81"/>
      <c r="G728" s="50"/>
    </row>
    <row r="729" ht="15.75" customHeight="1">
      <c r="C729" s="79"/>
      <c r="D729" s="80"/>
      <c r="E729" s="81"/>
      <c r="G729" s="50"/>
    </row>
    <row r="730" ht="15.75" customHeight="1">
      <c r="C730" s="79"/>
      <c r="D730" s="80"/>
      <c r="E730" s="81"/>
      <c r="G730" s="50"/>
    </row>
    <row r="731" ht="15.75" customHeight="1">
      <c r="C731" s="79"/>
      <c r="D731" s="80"/>
      <c r="E731" s="81"/>
      <c r="G731" s="50"/>
    </row>
    <row r="732" ht="15.75" customHeight="1">
      <c r="C732" s="79"/>
      <c r="D732" s="80"/>
      <c r="E732" s="81"/>
      <c r="G732" s="50"/>
    </row>
    <row r="733" ht="15.75" customHeight="1">
      <c r="C733" s="79"/>
      <c r="D733" s="80"/>
      <c r="E733" s="81"/>
      <c r="G733" s="50"/>
    </row>
    <row r="734" ht="15.75" customHeight="1">
      <c r="C734" s="79"/>
      <c r="D734" s="80"/>
      <c r="E734" s="81"/>
      <c r="G734" s="50"/>
    </row>
    <row r="735" ht="15.75" customHeight="1">
      <c r="C735" s="79"/>
      <c r="D735" s="80"/>
      <c r="E735" s="81"/>
      <c r="G735" s="50"/>
    </row>
    <row r="736" ht="15.75" customHeight="1">
      <c r="C736" s="79"/>
      <c r="D736" s="80"/>
      <c r="E736" s="81"/>
      <c r="G736" s="50"/>
    </row>
    <row r="737" ht="15.75" customHeight="1">
      <c r="C737" s="79"/>
      <c r="D737" s="80"/>
      <c r="E737" s="81"/>
      <c r="G737" s="50"/>
    </row>
    <row r="738" ht="15.75" customHeight="1">
      <c r="C738" s="79"/>
      <c r="D738" s="80"/>
      <c r="E738" s="81"/>
      <c r="G738" s="50"/>
    </row>
    <row r="739" ht="15.75" customHeight="1">
      <c r="C739" s="79"/>
      <c r="D739" s="80"/>
      <c r="E739" s="81"/>
      <c r="G739" s="50"/>
    </row>
    <row r="740" ht="15.75" customHeight="1">
      <c r="C740" s="79"/>
      <c r="D740" s="80"/>
      <c r="E740" s="81"/>
      <c r="G740" s="50"/>
    </row>
    <row r="741" ht="15.75" customHeight="1">
      <c r="C741" s="79"/>
      <c r="D741" s="80"/>
      <c r="E741" s="81"/>
      <c r="G741" s="50"/>
    </row>
    <row r="742" ht="15.75" customHeight="1">
      <c r="C742" s="79"/>
      <c r="D742" s="80"/>
      <c r="E742" s="81"/>
      <c r="G742" s="50"/>
    </row>
    <row r="743" ht="15.75" customHeight="1">
      <c r="C743" s="79"/>
      <c r="D743" s="80"/>
      <c r="E743" s="81"/>
      <c r="G743" s="50"/>
    </row>
    <row r="744" ht="15.75" customHeight="1">
      <c r="C744" s="79"/>
      <c r="D744" s="80"/>
      <c r="E744" s="81"/>
      <c r="G744" s="50"/>
    </row>
    <row r="745" ht="15.75" customHeight="1">
      <c r="C745" s="79"/>
      <c r="D745" s="80"/>
      <c r="E745" s="81"/>
      <c r="G745" s="50"/>
    </row>
    <row r="746" ht="15.75" customHeight="1">
      <c r="C746" s="79"/>
      <c r="D746" s="80"/>
      <c r="E746" s="81"/>
      <c r="G746" s="50"/>
    </row>
    <row r="747" ht="15.75" customHeight="1">
      <c r="C747" s="79"/>
      <c r="D747" s="80"/>
      <c r="E747" s="81"/>
      <c r="G747" s="50"/>
    </row>
    <row r="748" ht="15.75" customHeight="1">
      <c r="C748" s="79"/>
      <c r="D748" s="80"/>
      <c r="E748" s="81"/>
      <c r="G748" s="50"/>
    </row>
    <row r="749" ht="15.75" customHeight="1">
      <c r="C749" s="79"/>
      <c r="D749" s="80"/>
      <c r="E749" s="81"/>
      <c r="G749" s="50"/>
    </row>
    <row r="750" ht="15.75" customHeight="1">
      <c r="C750" s="79"/>
      <c r="D750" s="80"/>
      <c r="E750" s="81"/>
      <c r="G750" s="50"/>
    </row>
    <row r="751" ht="15.75" customHeight="1">
      <c r="C751" s="79"/>
      <c r="D751" s="80"/>
      <c r="E751" s="81"/>
      <c r="G751" s="50"/>
    </row>
    <row r="752" ht="15.75" customHeight="1">
      <c r="C752" s="79"/>
      <c r="D752" s="80"/>
      <c r="E752" s="81"/>
      <c r="G752" s="50"/>
    </row>
    <row r="753" ht="15.75" customHeight="1">
      <c r="C753" s="79"/>
      <c r="D753" s="80"/>
      <c r="E753" s="81"/>
      <c r="G753" s="50"/>
    </row>
    <row r="754" ht="15.75" customHeight="1">
      <c r="C754" s="79"/>
      <c r="D754" s="80"/>
      <c r="E754" s="81"/>
      <c r="G754" s="50"/>
    </row>
    <row r="755" ht="15.75" customHeight="1">
      <c r="C755" s="79"/>
      <c r="D755" s="80"/>
      <c r="E755" s="81"/>
      <c r="G755" s="50"/>
    </row>
    <row r="756" ht="15.75" customHeight="1">
      <c r="C756" s="79"/>
      <c r="D756" s="80"/>
      <c r="E756" s="81"/>
      <c r="G756" s="50"/>
    </row>
    <row r="757" ht="15.75" customHeight="1">
      <c r="C757" s="79"/>
      <c r="D757" s="80"/>
      <c r="E757" s="81"/>
      <c r="G757" s="50"/>
    </row>
    <row r="758" ht="15.75" customHeight="1">
      <c r="C758" s="79"/>
      <c r="D758" s="80"/>
      <c r="E758" s="81"/>
      <c r="G758" s="50"/>
    </row>
    <row r="759" ht="15.75" customHeight="1">
      <c r="C759" s="79"/>
      <c r="D759" s="80"/>
      <c r="E759" s="81"/>
      <c r="G759" s="50"/>
    </row>
    <row r="760" ht="15.75" customHeight="1">
      <c r="C760" s="79"/>
      <c r="D760" s="80"/>
      <c r="E760" s="81"/>
      <c r="G760" s="50"/>
    </row>
    <row r="761" ht="15.75" customHeight="1">
      <c r="C761" s="79"/>
      <c r="D761" s="80"/>
      <c r="E761" s="81"/>
      <c r="G761" s="50"/>
    </row>
    <row r="762" ht="15.75" customHeight="1">
      <c r="C762" s="79"/>
      <c r="D762" s="80"/>
      <c r="E762" s="81"/>
      <c r="G762" s="50"/>
    </row>
    <row r="763" ht="15.75" customHeight="1">
      <c r="C763" s="79"/>
      <c r="D763" s="80"/>
      <c r="E763" s="81"/>
      <c r="G763" s="50"/>
    </row>
    <row r="764" ht="15.75" customHeight="1">
      <c r="C764" s="79"/>
      <c r="D764" s="80"/>
      <c r="E764" s="81"/>
      <c r="G764" s="50"/>
    </row>
    <row r="765" ht="15.75" customHeight="1">
      <c r="C765" s="79"/>
      <c r="D765" s="80"/>
      <c r="E765" s="81"/>
      <c r="G765" s="50"/>
    </row>
    <row r="766" ht="15.75" customHeight="1">
      <c r="C766" s="79"/>
      <c r="D766" s="80"/>
      <c r="E766" s="81"/>
      <c r="G766" s="50"/>
    </row>
    <row r="767" ht="15.75" customHeight="1">
      <c r="C767" s="79"/>
      <c r="D767" s="80"/>
      <c r="E767" s="81"/>
      <c r="G767" s="50"/>
    </row>
    <row r="768" ht="15.75" customHeight="1">
      <c r="C768" s="79"/>
      <c r="D768" s="80"/>
      <c r="E768" s="81"/>
      <c r="G768" s="50"/>
    </row>
    <row r="769" ht="15.75" customHeight="1">
      <c r="C769" s="79"/>
      <c r="D769" s="80"/>
      <c r="E769" s="81"/>
      <c r="G769" s="50"/>
    </row>
    <row r="770" ht="15.75" customHeight="1">
      <c r="C770" s="79"/>
      <c r="D770" s="80"/>
      <c r="E770" s="81"/>
      <c r="G770" s="50"/>
    </row>
    <row r="771" ht="15.75" customHeight="1">
      <c r="C771" s="79"/>
      <c r="D771" s="80"/>
      <c r="E771" s="81"/>
      <c r="G771" s="50"/>
    </row>
    <row r="772" ht="15.75" customHeight="1">
      <c r="C772" s="79"/>
      <c r="D772" s="80"/>
      <c r="E772" s="81"/>
      <c r="G772" s="50"/>
    </row>
    <row r="773" ht="15.75" customHeight="1">
      <c r="C773" s="79"/>
      <c r="D773" s="80"/>
      <c r="E773" s="81"/>
      <c r="G773" s="50"/>
    </row>
    <row r="774" ht="15.75" customHeight="1">
      <c r="C774" s="79"/>
      <c r="D774" s="80"/>
      <c r="E774" s="81"/>
      <c r="G774" s="50"/>
    </row>
    <row r="775" ht="15.75" customHeight="1">
      <c r="C775" s="79"/>
      <c r="D775" s="80"/>
      <c r="E775" s="81"/>
      <c r="G775" s="50"/>
    </row>
    <row r="776" ht="15.75" customHeight="1">
      <c r="C776" s="79"/>
      <c r="D776" s="80"/>
      <c r="E776" s="81"/>
      <c r="G776" s="50"/>
    </row>
    <row r="777" ht="15.75" customHeight="1">
      <c r="C777" s="79"/>
      <c r="D777" s="80"/>
      <c r="E777" s="81"/>
      <c r="G777" s="50"/>
    </row>
    <row r="778" ht="15.75" customHeight="1">
      <c r="C778" s="79"/>
      <c r="D778" s="80"/>
      <c r="E778" s="81"/>
      <c r="G778" s="50"/>
    </row>
    <row r="779" ht="15.75" customHeight="1">
      <c r="C779" s="79"/>
      <c r="D779" s="80"/>
      <c r="E779" s="81"/>
      <c r="G779" s="50"/>
    </row>
    <row r="780" ht="15.75" customHeight="1">
      <c r="C780" s="79"/>
      <c r="D780" s="80"/>
      <c r="E780" s="81"/>
      <c r="G780" s="50"/>
    </row>
    <row r="781" ht="15.75" customHeight="1">
      <c r="C781" s="79"/>
      <c r="D781" s="80"/>
      <c r="E781" s="81"/>
      <c r="G781" s="50"/>
    </row>
    <row r="782" ht="15.75" customHeight="1">
      <c r="C782" s="79"/>
      <c r="D782" s="80"/>
      <c r="E782" s="81"/>
      <c r="G782" s="50"/>
    </row>
    <row r="783" ht="15.75" customHeight="1">
      <c r="C783" s="79"/>
      <c r="D783" s="80"/>
      <c r="E783" s="81"/>
      <c r="G783" s="50"/>
    </row>
    <row r="784" ht="15.75" customHeight="1">
      <c r="C784" s="79"/>
      <c r="D784" s="80"/>
      <c r="E784" s="81"/>
      <c r="G784" s="50"/>
    </row>
    <row r="785" ht="15.75" customHeight="1">
      <c r="C785" s="79"/>
      <c r="D785" s="80"/>
      <c r="E785" s="81"/>
      <c r="G785" s="50"/>
    </row>
    <row r="786" ht="15.75" customHeight="1">
      <c r="C786" s="79"/>
      <c r="D786" s="80"/>
      <c r="E786" s="81"/>
      <c r="G786" s="50"/>
    </row>
    <row r="787" ht="15.75" customHeight="1">
      <c r="C787" s="79"/>
      <c r="D787" s="80"/>
      <c r="E787" s="81"/>
      <c r="G787" s="50"/>
    </row>
    <row r="788" ht="15.75" customHeight="1">
      <c r="C788" s="79"/>
      <c r="D788" s="80"/>
      <c r="E788" s="81"/>
      <c r="G788" s="50"/>
    </row>
    <row r="789" ht="15.75" customHeight="1">
      <c r="C789" s="79"/>
      <c r="D789" s="80"/>
      <c r="E789" s="81"/>
      <c r="G789" s="50"/>
    </row>
    <row r="790" ht="15.75" customHeight="1">
      <c r="C790" s="79"/>
      <c r="D790" s="80"/>
      <c r="E790" s="81"/>
      <c r="G790" s="50"/>
    </row>
    <row r="791" ht="15.75" customHeight="1">
      <c r="C791" s="79"/>
      <c r="D791" s="80"/>
      <c r="E791" s="81"/>
      <c r="G791" s="50"/>
    </row>
    <row r="792" ht="15.75" customHeight="1">
      <c r="C792" s="79"/>
      <c r="D792" s="80"/>
      <c r="E792" s="81"/>
      <c r="G792" s="50"/>
    </row>
    <row r="793" ht="15.75" customHeight="1">
      <c r="C793" s="79"/>
      <c r="D793" s="80"/>
      <c r="E793" s="81"/>
      <c r="G793" s="50"/>
    </row>
    <row r="794" ht="15.75" customHeight="1">
      <c r="C794" s="79"/>
      <c r="D794" s="80"/>
      <c r="E794" s="81"/>
      <c r="G794" s="50"/>
    </row>
    <row r="795" ht="15.75" customHeight="1">
      <c r="C795" s="79"/>
      <c r="D795" s="80"/>
      <c r="E795" s="81"/>
      <c r="G795" s="50"/>
    </row>
    <row r="796" ht="15.75" customHeight="1">
      <c r="C796" s="79"/>
      <c r="D796" s="80"/>
      <c r="E796" s="81"/>
      <c r="G796" s="50"/>
    </row>
    <row r="797" ht="15.75" customHeight="1">
      <c r="C797" s="79"/>
      <c r="D797" s="80"/>
      <c r="E797" s="81"/>
      <c r="G797" s="50"/>
    </row>
    <row r="798" ht="15.75" customHeight="1">
      <c r="C798" s="79"/>
      <c r="D798" s="80"/>
      <c r="E798" s="81"/>
      <c r="G798" s="50"/>
    </row>
    <row r="799" ht="15.75" customHeight="1">
      <c r="C799" s="79"/>
      <c r="D799" s="80"/>
      <c r="E799" s="81"/>
      <c r="G799" s="50"/>
    </row>
    <row r="800" ht="15.75" customHeight="1">
      <c r="C800" s="79"/>
      <c r="D800" s="80"/>
      <c r="E800" s="81"/>
      <c r="G800" s="50"/>
    </row>
    <row r="801" ht="15.75" customHeight="1">
      <c r="C801" s="79"/>
      <c r="D801" s="80"/>
      <c r="E801" s="81"/>
      <c r="G801" s="50"/>
    </row>
    <row r="802" ht="15.75" customHeight="1">
      <c r="C802" s="79"/>
      <c r="D802" s="80"/>
      <c r="E802" s="81"/>
      <c r="G802" s="50"/>
    </row>
    <row r="803" ht="15.75" customHeight="1">
      <c r="C803" s="79"/>
      <c r="D803" s="80"/>
      <c r="E803" s="81"/>
      <c r="G803" s="50"/>
    </row>
    <row r="804" ht="15.75" customHeight="1">
      <c r="C804" s="79"/>
      <c r="D804" s="80"/>
      <c r="E804" s="81"/>
      <c r="G804" s="50"/>
    </row>
    <row r="805" ht="15.75" customHeight="1">
      <c r="C805" s="79"/>
      <c r="D805" s="80"/>
      <c r="E805" s="81"/>
      <c r="G805" s="50"/>
    </row>
    <row r="806" ht="15.75" customHeight="1">
      <c r="C806" s="79"/>
      <c r="D806" s="80"/>
      <c r="E806" s="81"/>
      <c r="G806" s="50"/>
    </row>
    <row r="807" ht="15.75" customHeight="1">
      <c r="C807" s="79"/>
      <c r="D807" s="80"/>
      <c r="E807" s="81"/>
      <c r="G807" s="50"/>
    </row>
    <row r="808" ht="15.75" customHeight="1">
      <c r="C808" s="79"/>
      <c r="D808" s="80"/>
      <c r="E808" s="81"/>
      <c r="G808" s="50"/>
    </row>
    <row r="809" ht="15.75" customHeight="1">
      <c r="C809" s="79"/>
      <c r="D809" s="80"/>
      <c r="E809" s="81"/>
      <c r="G809" s="50"/>
    </row>
    <row r="810" ht="15.75" customHeight="1">
      <c r="C810" s="79"/>
      <c r="D810" s="80"/>
      <c r="E810" s="81"/>
      <c r="G810" s="50"/>
    </row>
    <row r="811" ht="15.75" customHeight="1">
      <c r="C811" s="79"/>
      <c r="D811" s="80"/>
      <c r="E811" s="81"/>
      <c r="G811" s="50"/>
    </row>
    <row r="812" ht="15.75" customHeight="1">
      <c r="C812" s="79"/>
      <c r="D812" s="80"/>
      <c r="E812" s="81"/>
      <c r="G812" s="50"/>
    </row>
    <row r="813" ht="15.75" customHeight="1">
      <c r="C813" s="79"/>
      <c r="D813" s="80"/>
      <c r="E813" s="81"/>
      <c r="G813" s="50"/>
    </row>
    <row r="814" ht="15.75" customHeight="1">
      <c r="C814" s="79"/>
      <c r="D814" s="80"/>
      <c r="E814" s="81"/>
      <c r="G814" s="50"/>
    </row>
    <row r="815" ht="15.75" customHeight="1">
      <c r="C815" s="79"/>
      <c r="D815" s="80"/>
      <c r="E815" s="81"/>
      <c r="G815" s="50"/>
    </row>
    <row r="816" ht="15.75" customHeight="1">
      <c r="C816" s="79"/>
      <c r="D816" s="80"/>
      <c r="E816" s="81"/>
      <c r="G816" s="50"/>
    </row>
    <row r="817" ht="15.75" customHeight="1">
      <c r="C817" s="79"/>
      <c r="D817" s="80"/>
      <c r="E817" s="81"/>
      <c r="G817" s="50"/>
    </row>
    <row r="818" ht="15.75" customHeight="1">
      <c r="C818" s="79"/>
      <c r="D818" s="80"/>
      <c r="E818" s="81"/>
      <c r="G818" s="50"/>
    </row>
    <row r="819" ht="15.75" customHeight="1">
      <c r="C819" s="79"/>
      <c r="D819" s="80"/>
      <c r="E819" s="81"/>
      <c r="G819" s="50"/>
    </row>
    <row r="820" ht="15.75" customHeight="1">
      <c r="C820" s="79"/>
      <c r="D820" s="80"/>
      <c r="E820" s="81"/>
      <c r="G820" s="50"/>
    </row>
    <row r="821" ht="15.75" customHeight="1">
      <c r="C821" s="79"/>
      <c r="D821" s="80"/>
      <c r="E821" s="81"/>
      <c r="G821" s="50"/>
    </row>
    <row r="822" ht="15.75" customHeight="1">
      <c r="C822" s="79"/>
      <c r="D822" s="80"/>
      <c r="E822" s="81"/>
      <c r="G822" s="50"/>
    </row>
    <row r="823" ht="15.75" customHeight="1">
      <c r="C823" s="79"/>
      <c r="D823" s="80"/>
      <c r="E823" s="81"/>
      <c r="G823" s="50"/>
    </row>
    <row r="824" ht="15.75" customHeight="1">
      <c r="C824" s="79"/>
      <c r="D824" s="80"/>
      <c r="E824" s="81"/>
      <c r="G824" s="50"/>
    </row>
    <row r="825" ht="15.75" customHeight="1">
      <c r="C825" s="79"/>
      <c r="D825" s="80"/>
      <c r="E825" s="81"/>
      <c r="G825" s="50"/>
    </row>
    <row r="826" ht="15.75" customHeight="1">
      <c r="C826" s="79"/>
      <c r="D826" s="80"/>
      <c r="E826" s="81"/>
      <c r="G826" s="50"/>
    </row>
    <row r="827" ht="15.75" customHeight="1">
      <c r="C827" s="79"/>
      <c r="D827" s="80"/>
      <c r="E827" s="81"/>
      <c r="G827" s="50"/>
    </row>
    <row r="828" ht="15.75" customHeight="1">
      <c r="C828" s="79"/>
      <c r="D828" s="80"/>
      <c r="E828" s="81"/>
      <c r="G828" s="50"/>
    </row>
    <row r="829" ht="15.75" customHeight="1">
      <c r="C829" s="79"/>
      <c r="D829" s="80"/>
      <c r="E829" s="81"/>
      <c r="G829" s="50"/>
    </row>
    <row r="830" ht="15.75" customHeight="1">
      <c r="C830" s="79"/>
      <c r="D830" s="80"/>
      <c r="E830" s="81"/>
      <c r="G830" s="50"/>
    </row>
    <row r="831" ht="15.75" customHeight="1">
      <c r="C831" s="79"/>
      <c r="D831" s="80"/>
      <c r="E831" s="81"/>
      <c r="G831" s="50"/>
    </row>
    <row r="832" ht="15.75" customHeight="1">
      <c r="C832" s="79"/>
      <c r="D832" s="80"/>
      <c r="E832" s="81"/>
      <c r="G832" s="50"/>
    </row>
    <row r="833" ht="15.75" customHeight="1">
      <c r="C833" s="79"/>
      <c r="D833" s="80"/>
      <c r="E833" s="81"/>
      <c r="G833" s="50"/>
    </row>
    <row r="834" ht="15.75" customHeight="1">
      <c r="C834" s="79"/>
      <c r="D834" s="80"/>
      <c r="E834" s="81"/>
      <c r="G834" s="50"/>
    </row>
    <row r="835" ht="15.75" customHeight="1">
      <c r="C835" s="79"/>
      <c r="D835" s="80"/>
      <c r="E835" s="81"/>
      <c r="G835" s="50"/>
    </row>
    <row r="836" ht="15.75" customHeight="1">
      <c r="C836" s="79"/>
      <c r="D836" s="80"/>
      <c r="E836" s="81"/>
      <c r="G836" s="50"/>
    </row>
    <row r="837" ht="15.75" customHeight="1">
      <c r="C837" s="79"/>
      <c r="D837" s="80"/>
      <c r="E837" s="81"/>
      <c r="G837" s="50"/>
    </row>
    <row r="838" ht="15.75" customHeight="1">
      <c r="C838" s="79"/>
      <c r="D838" s="80"/>
      <c r="E838" s="81"/>
      <c r="G838" s="50"/>
    </row>
    <row r="839" ht="15.75" customHeight="1">
      <c r="C839" s="79"/>
      <c r="D839" s="80"/>
      <c r="E839" s="81"/>
      <c r="G839" s="50"/>
    </row>
    <row r="840" ht="15.75" customHeight="1">
      <c r="C840" s="79"/>
      <c r="D840" s="80"/>
      <c r="E840" s="81"/>
      <c r="G840" s="50"/>
    </row>
    <row r="841" ht="15.75" customHeight="1">
      <c r="C841" s="79"/>
      <c r="D841" s="80"/>
      <c r="E841" s="81"/>
      <c r="G841" s="50"/>
    </row>
    <row r="842" ht="15.75" customHeight="1">
      <c r="C842" s="79"/>
      <c r="D842" s="80"/>
      <c r="E842" s="81"/>
      <c r="G842" s="50"/>
    </row>
    <row r="843" ht="15.75" customHeight="1">
      <c r="C843" s="79"/>
      <c r="D843" s="80"/>
      <c r="E843" s="81"/>
      <c r="G843" s="50"/>
    </row>
    <row r="844" ht="15.75" customHeight="1">
      <c r="C844" s="79"/>
      <c r="D844" s="80"/>
      <c r="E844" s="81"/>
      <c r="G844" s="50"/>
    </row>
    <row r="845" ht="15.75" customHeight="1">
      <c r="C845" s="79"/>
      <c r="D845" s="80"/>
      <c r="E845" s="81"/>
      <c r="G845" s="50"/>
    </row>
    <row r="846" ht="15.75" customHeight="1">
      <c r="C846" s="79"/>
      <c r="D846" s="80"/>
      <c r="E846" s="81"/>
      <c r="G846" s="50"/>
    </row>
    <row r="847" ht="15.75" customHeight="1">
      <c r="C847" s="79"/>
      <c r="D847" s="80"/>
      <c r="E847" s="81"/>
      <c r="G847" s="50"/>
    </row>
    <row r="848" ht="15.75" customHeight="1">
      <c r="C848" s="79"/>
      <c r="D848" s="80"/>
      <c r="E848" s="81"/>
      <c r="G848" s="50"/>
    </row>
    <row r="849" ht="15.75" customHeight="1">
      <c r="C849" s="79"/>
      <c r="D849" s="80"/>
      <c r="E849" s="81"/>
      <c r="G849" s="50"/>
    </row>
    <row r="850" ht="15.75" customHeight="1">
      <c r="C850" s="79"/>
      <c r="D850" s="80"/>
      <c r="E850" s="81"/>
      <c r="G850" s="50"/>
    </row>
    <row r="851" ht="15.75" customHeight="1">
      <c r="C851" s="79"/>
      <c r="D851" s="80"/>
      <c r="E851" s="81"/>
      <c r="G851" s="50"/>
    </row>
    <row r="852" ht="15.75" customHeight="1">
      <c r="C852" s="79"/>
      <c r="D852" s="80"/>
      <c r="E852" s="81"/>
      <c r="G852" s="50"/>
    </row>
    <row r="853" ht="15.75" customHeight="1">
      <c r="C853" s="79"/>
      <c r="D853" s="80"/>
      <c r="E853" s="81"/>
      <c r="G853" s="50"/>
    </row>
    <row r="854" ht="15.75" customHeight="1">
      <c r="C854" s="79"/>
      <c r="D854" s="80"/>
      <c r="E854" s="81"/>
      <c r="G854" s="50"/>
    </row>
    <row r="855" ht="15.75" customHeight="1">
      <c r="C855" s="79"/>
      <c r="D855" s="80"/>
      <c r="E855" s="81"/>
      <c r="G855" s="50"/>
    </row>
    <row r="856" ht="15.75" customHeight="1">
      <c r="C856" s="79"/>
      <c r="D856" s="80"/>
      <c r="E856" s="81"/>
      <c r="G856" s="50"/>
    </row>
    <row r="857" ht="15.75" customHeight="1">
      <c r="C857" s="79"/>
      <c r="D857" s="80"/>
      <c r="E857" s="81"/>
      <c r="G857" s="50"/>
    </row>
    <row r="858" ht="15.75" customHeight="1">
      <c r="C858" s="79"/>
      <c r="D858" s="80"/>
      <c r="E858" s="81"/>
      <c r="G858" s="50"/>
    </row>
    <row r="859" ht="15.75" customHeight="1">
      <c r="C859" s="79"/>
      <c r="D859" s="80"/>
      <c r="E859" s="81"/>
      <c r="G859" s="50"/>
    </row>
    <row r="860" ht="15.75" customHeight="1">
      <c r="C860" s="79"/>
      <c r="D860" s="80"/>
      <c r="E860" s="81"/>
      <c r="G860" s="50"/>
    </row>
    <row r="861" ht="15.75" customHeight="1">
      <c r="C861" s="79"/>
      <c r="D861" s="80"/>
      <c r="E861" s="81"/>
      <c r="G861" s="50"/>
    </row>
    <row r="862" ht="15.75" customHeight="1">
      <c r="C862" s="79"/>
      <c r="D862" s="80"/>
      <c r="E862" s="81"/>
      <c r="G862" s="50"/>
    </row>
    <row r="863" ht="15.75" customHeight="1">
      <c r="C863" s="79"/>
      <c r="D863" s="80"/>
      <c r="E863" s="81"/>
      <c r="G863" s="50"/>
    </row>
    <row r="864" ht="15.75" customHeight="1">
      <c r="C864" s="79"/>
      <c r="D864" s="80"/>
      <c r="E864" s="81"/>
      <c r="G864" s="50"/>
    </row>
    <row r="865" ht="15.75" customHeight="1">
      <c r="C865" s="79"/>
      <c r="D865" s="80"/>
      <c r="E865" s="81"/>
      <c r="G865" s="50"/>
    </row>
    <row r="866" ht="15.75" customHeight="1">
      <c r="C866" s="79"/>
      <c r="D866" s="80"/>
      <c r="E866" s="81"/>
      <c r="G866" s="50"/>
    </row>
    <row r="867" ht="15.75" customHeight="1">
      <c r="C867" s="79"/>
      <c r="D867" s="80"/>
      <c r="E867" s="81"/>
      <c r="G867" s="50"/>
    </row>
    <row r="868" ht="15.75" customHeight="1">
      <c r="C868" s="79"/>
      <c r="D868" s="80"/>
      <c r="E868" s="81"/>
      <c r="G868" s="50"/>
    </row>
    <row r="869" ht="15.75" customHeight="1">
      <c r="C869" s="79"/>
      <c r="D869" s="80"/>
      <c r="E869" s="81"/>
      <c r="G869" s="50"/>
    </row>
    <row r="870" ht="15.75" customHeight="1">
      <c r="C870" s="79"/>
      <c r="D870" s="80"/>
      <c r="E870" s="81"/>
      <c r="G870" s="50"/>
    </row>
    <row r="871" ht="15.75" customHeight="1">
      <c r="C871" s="79"/>
      <c r="D871" s="80"/>
      <c r="E871" s="81"/>
      <c r="G871" s="50"/>
    </row>
    <row r="872" ht="15.75" customHeight="1">
      <c r="C872" s="79"/>
      <c r="D872" s="80"/>
      <c r="E872" s="81"/>
      <c r="G872" s="50"/>
    </row>
    <row r="873" ht="15.75" customHeight="1">
      <c r="C873" s="79"/>
      <c r="D873" s="80"/>
      <c r="E873" s="81"/>
      <c r="G873" s="50"/>
    </row>
    <row r="874" ht="15.75" customHeight="1">
      <c r="C874" s="79"/>
      <c r="D874" s="80"/>
      <c r="E874" s="81"/>
      <c r="G874" s="50"/>
    </row>
    <row r="875" ht="15.75" customHeight="1">
      <c r="C875" s="79"/>
      <c r="D875" s="80"/>
      <c r="E875" s="81"/>
      <c r="G875" s="50"/>
    </row>
    <row r="876" ht="15.75" customHeight="1">
      <c r="C876" s="79"/>
      <c r="D876" s="80"/>
      <c r="E876" s="81"/>
      <c r="G876" s="50"/>
    </row>
    <row r="877" ht="15.75" customHeight="1">
      <c r="C877" s="79"/>
      <c r="D877" s="80"/>
      <c r="E877" s="81"/>
      <c r="G877" s="50"/>
    </row>
    <row r="878" ht="15.75" customHeight="1">
      <c r="C878" s="79"/>
      <c r="D878" s="80"/>
      <c r="E878" s="81"/>
      <c r="G878" s="50"/>
    </row>
    <row r="879" ht="15.75" customHeight="1">
      <c r="C879" s="79"/>
      <c r="D879" s="80"/>
      <c r="E879" s="81"/>
      <c r="G879" s="50"/>
    </row>
    <row r="880" ht="15.75" customHeight="1">
      <c r="C880" s="79"/>
      <c r="D880" s="80"/>
      <c r="E880" s="81"/>
      <c r="G880" s="50"/>
    </row>
    <row r="881" ht="15.75" customHeight="1">
      <c r="C881" s="79"/>
      <c r="D881" s="80"/>
      <c r="E881" s="81"/>
      <c r="G881" s="50"/>
    </row>
    <row r="882" ht="15.75" customHeight="1">
      <c r="C882" s="79"/>
      <c r="D882" s="80"/>
      <c r="E882" s="81"/>
      <c r="G882" s="50"/>
    </row>
    <row r="883" ht="15.75" customHeight="1">
      <c r="C883" s="79"/>
      <c r="D883" s="80"/>
      <c r="E883" s="81"/>
      <c r="G883" s="50"/>
    </row>
    <row r="884" ht="15.75" customHeight="1">
      <c r="C884" s="79"/>
      <c r="D884" s="80"/>
      <c r="E884" s="81"/>
      <c r="G884" s="50"/>
    </row>
    <row r="885" ht="15.75" customHeight="1">
      <c r="C885" s="79"/>
      <c r="D885" s="80"/>
      <c r="E885" s="81"/>
      <c r="G885" s="50"/>
    </row>
    <row r="886" ht="15.75" customHeight="1">
      <c r="C886" s="79"/>
      <c r="D886" s="80"/>
      <c r="E886" s="81"/>
      <c r="G886" s="50"/>
    </row>
    <row r="887" ht="15.75" customHeight="1">
      <c r="C887" s="79"/>
      <c r="D887" s="80"/>
      <c r="E887" s="81"/>
      <c r="G887" s="50"/>
    </row>
    <row r="888" ht="15.75" customHeight="1">
      <c r="C888" s="79"/>
      <c r="D888" s="80"/>
      <c r="E888" s="81"/>
      <c r="G888" s="50"/>
    </row>
    <row r="889" ht="15.75" customHeight="1">
      <c r="C889" s="79"/>
      <c r="D889" s="80"/>
      <c r="E889" s="81"/>
      <c r="G889" s="50"/>
    </row>
    <row r="890" ht="15.75" customHeight="1">
      <c r="C890" s="79"/>
      <c r="D890" s="80"/>
      <c r="E890" s="81"/>
      <c r="G890" s="50"/>
    </row>
    <row r="891" ht="15.75" customHeight="1">
      <c r="C891" s="79"/>
      <c r="D891" s="80"/>
      <c r="E891" s="81"/>
      <c r="G891" s="50"/>
    </row>
    <row r="892" ht="15.75" customHeight="1">
      <c r="C892" s="79"/>
      <c r="D892" s="80"/>
      <c r="E892" s="81"/>
      <c r="G892" s="50"/>
    </row>
    <row r="893" ht="15.75" customHeight="1">
      <c r="C893" s="79"/>
      <c r="D893" s="80"/>
      <c r="E893" s="81"/>
      <c r="G893" s="50"/>
    </row>
    <row r="894" ht="15.75" customHeight="1">
      <c r="C894" s="79"/>
      <c r="D894" s="80"/>
      <c r="E894" s="81"/>
      <c r="G894" s="50"/>
    </row>
    <row r="895" ht="15.75" customHeight="1">
      <c r="C895" s="79"/>
      <c r="D895" s="80"/>
      <c r="E895" s="81"/>
      <c r="G895" s="50"/>
    </row>
    <row r="896" ht="15.75" customHeight="1">
      <c r="C896" s="79"/>
      <c r="D896" s="80"/>
      <c r="E896" s="81"/>
      <c r="G896" s="50"/>
    </row>
    <row r="897" ht="15.75" customHeight="1">
      <c r="C897" s="79"/>
      <c r="D897" s="80"/>
      <c r="E897" s="81"/>
      <c r="G897" s="50"/>
    </row>
    <row r="898" ht="15.75" customHeight="1">
      <c r="C898" s="79"/>
      <c r="D898" s="80"/>
      <c r="E898" s="81"/>
      <c r="G898" s="50"/>
    </row>
    <row r="899" ht="15.75" customHeight="1">
      <c r="C899" s="79"/>
      <c r="D899" s="80"/>
      <c r="E899" s="81"/>
      <c r="G899" s="50"/>
    </row>
    <row r="900" ht="15.75" customHeight="1">
      <c r="C900" s="79"/>
      <c r="D900" s="80"/>
      <c r="E900" s="81"/>
      <c r="G900" s="50"/>
    </row>
    <row r="901" ht="15.75" customHeight="1">
      <c r="C901" s="79"/>
      <c r="D901" s="80"/>
      <c r="E901" s="81"/>
      <c r="G901" s="50"/>
    </row>
    <row r="902" ht="15.75" customHeight="1">
      <c r="C902" s="79"/>
      <c r="D902" s="80"/>
      <c r="E902" s="81"/>
      <c r="G902" s="50"/>
    </row>
    <row r="903" ht="15.75" customHeight="1">
      <c r="C903" s="79"/>
      <c r="D903" s="80"/>
      <c r="E903" s="81"/>
      <c r="G903" s="50"/>
    </row>
    <row r="904" ht="15.75" customHeight="1">
      <c r="C904" s="79"/>
      <c r="D904" s="80"/>
      <c r="E904" s="81"/>
      <c r="G904" s="50"/>
    </row>
    <row r="905" ht="15.75" customHeight="1">
      <c r="C905" s="79"/>
      <c r="D905" s="80"/>
      <c r="E905" s="81"/>
      <c r="G905" s="50"/>
    </row>
    <row r="906" ht="15.75" customHeight="1">
      <c r="C906" s="79"/>
      <c r="D906" s="80"/>
      <c r="E906" s="81"/>
      <c r="G906" s="50"/>
    </row>
    <row r="907" ht="15.75" customHeight="1">
      <c r="C907" s="79"/>
      <c r="D907" s="80"/>
      <c r="E907" s="81"/>
      <c r="G907" s="50"/>
    </row>
    <row r="908" ht="15.75" customHeight="1">
      <c r="C908" s="79"/>
      <c r="D908" s="80"/>
      <c r="E908" s="81"/>
      <c r="G908" s="50"/>
    </row>
    <row r="909" ht="15.75" customHeight="1">
      <c r="C909" s="79"/>
      <c r="D909" s="80"/>
      <c r="E909" s="81"/>
      <c r="G909" s="50"/>
    </row>
    <row r="910" ht="15.75" customHeight="1">
      <c r="C910" s="79"/>
      <c r="D910" s="80"/>
      <c r="E910" s="81"/>
      <c r="G910" s="50"/>
    </row>
    <row r="911" ht="15.75" customHeight="1">
      <c r="C911" s="79"/>
      <c r="D911" s="80"/>
      <c r="E911" s="81"/>
      <c r="G911" s="50"/>
    </row>
    <row r="912" ht="15.75" customHeight="1">
      <c r="C912" s="79"/>
      <c r="D912" s="80"/>
      <c r="E912" s="81"/>
      <c r="G912" s="50"/>
    </row>
    <row r="913" ht="15.75" customHeight="1">
      <c r="C913" s="79"/>
      <c r="D913" s="80"/>
      <c r="E913" s="81"/>
      <c r="G913" s="50"/>
    </row>
    <row r="914" ht="15.75" customHeight="1">
      <c r="C914" s="79"/>
      <c r="D914" s="80"/>
      <c r="E914" s="81"/>
      <c r="G914" s="50"/>
    </row>
    <row r="915" ht="15.75" customHeight="1">
      <c r="C915" s="79"/>
      <c r="D915" s="80"/>
      <c r="E915" s="81"/>
      <c r="G915" s="50"/>
    </row>
    <row r="916" ht="15.75" customHeight="1">
      <c r="C916" s="79"/>
      <c r="D916" s="80"/>
      <c r="E916" s="81"/>
      <c r="G916" s="50"/>
    </row>
    <row r="917" ht="15.75" customHeight="1">
      <c r="C917" s="79"/>
      <c r="D917" s="80"/>
      <c r="E917" s="81"/>
      <c r="G917" s="50"/>
    </row>
    <row r="918" ht="15.75" customHeight="1">
      <c r="C918" s="79"/>
      <c r="D918" s="80"/>
      <c r="E918" s="81"/>
      <c r="G918" s="50"/>
    </row>
    <row r="919" ht="15.75" customHeight="1">
      <c r="C919" s="79"/>
      <c r="D919" s="80"/>
      <c r="E919" s="81"/>
      <c r="G919" s="50"/>
    </row>
    <row r="920" ht="15.75" customHeight="1">
      <c r="C920" s="79"/>
      <c r="D920" s="80"/>
      <c r="E920" s="81"/>
      <c r="G920" s="50"/>
    </row>
    <row r="921" ht="15.75" customHeight="1">
      <c r="C921" s="79"/>
      <c r="D921" s="80"/>
      <c r="E921" s="81"/>
      <c r="G921" s="50"/>
    </row>
    <row r="922" ht="15.75" customHeight="1">
      <c r="C922" s="79"/>
      <c r="D922" s="80"/>
      <c r="E922" s="81"/>
      <c r="G922" s="50"/>
    </row>
    <row r="923" ht="15.75" customHeight="1">
      <c r="C923" s="79"/>
      <c r="D923" s="80"/>
      <c r="E923" s="81"/>
      <c r="G923" s="50"/>
    </row>
    <row r="924" ht="15.75" customHeight="1">
      <c r="C924" s="79"/>
      <c r="D924" s="80"/>
      <c r="E924" s="81"/>
      <c r="G924" s="50"/>
    </row>
    <row r="925" ht="15.75" customHeight="1">
      <c r="C925" s="79"/>
      <c r="D925" s="80"/>
      <c r="E925" s="81"/>
      <c r="G925" s="50"/>
    </row>
    <row r="926" ht="15.75" customHeight="1">
      <c r="C926" s="79"/>
      <c r="D926" s="80"/>
      <c r="E926" s="81"/>
      <c r="G926" s="50"/>
    </row>
    <row r="927" ht="15.75" customHeight="1">
      <c r="C927" s="79"/>
      <c r="D927" s="80"/>
      <c r="E927" s="81"/>
      <c r="G927" s="50"/>
    </row>
    <row r="928" ht="15.75" customHeight="1">
      <c r="C928" s="79"/>
      <c r="D928" s="80"/>
      <c r="E928" s="81"/>
      <c r="G928" s="50"/>
    </row>
    <row r="929" ht="15.75" customHeight="1">
      <c r="C929" s="79"/>
      <c r="D929" s="80"/>
      <c r="E929" s="81"/>
      <c r="G929" s="50"/>
    </row>
    <row r="930" ht="15.75" customHeight="1">
      <c r="C930" s="79"/>
      <c r="D930" s="80"/>
      <c r="E930" s="81"/>
      <c r="G930" s="50"/>
    </row>
    <row r="931" ht="15.75" customHeight="1">
      <c r="C931" s="79"/>
      <c r="D931" s="80"/>
      <c r="E931" s="81"/>
      <c r="G931" s="50"/>
    </row>
    <row r="932" ht="15.75" customHeight="1">
      <c r="C932" s="79"/>
      <c r="D932" s="80"/>
      <c r="E932" s="81"/>
      <c r="G932" s="50"/>
    </row>
    <row r="933" ht="15.75" customHeight="1">
      <c r="C933" s="79"/>
      <c r="D933" s="80"/>
      <c r="E933" s="81"/>
      <c r="G933" s="50"/>
    </row>
    <row r="934" ht="15.75" customHeight="1">
      <c r="C934" s="79"/>
      <c r="D934" s="80"/>
      <c r="E934" s="81"/>
      <c r="G934" s="50"/>
    </row>
    <row r="935" ht="15.75" customHeight="1">
      <c r="C935" s="79"/>
      <c r="D935" s="80"/>
      <c r="E935" s="81"/>
      <c r="G935" s="50"/>
    </row>
    <row r="936" ht="15.75" customHeight="1">
      <c r="C936" s="79"/>
      <c r="D936" s="80"/>
      <c r="E936" s="81"/>
      <c r="G936" s="50"/>
    </row>
    <row r="937" ht="15.75" customHeight="1">
      <c r="C937" s="79"/>
      <c r="D937" s="80"/>
      <c r="E937" s="81"/>
      <c r="G937" s="50"/>
    </row>
    <row r="938" ht="15.75" customHeight="1">
      <c r="C938" s="79"/>
      <c r="D938" s="80"/>
      <c r="E938" s="81"/>
      <c r="G938" s="50"/>
    </row>
    <row r="939" ht="15.75" customHeight="1">
      <c r="C939" s="79"/>
      <c r="D939" s="80"/>
      <c r="E939" s="81"/>
      <c r="G939" s="50"/>
    </row>
    <row r="940" ht="15.75" customHeight="1">
      <c r="C940" s="79"/>
      <c r="D940" s="80"/>
      <c r="E940" s="81"/>
      <c r="G940" s="50"/>
    </row>
    <row r="941" ht="15.75" customHeight="1">
      <c r="C941" s="79"/>
      <c r="D941" s="80"/>
      <c r="E941" s="81"/>
      <c r="G941" s="50"/>
    </row>
    <row r="942" ht="15.75" customHeight="1">
      <c r="C942" s="79"/>
      <c r="D942" s="80"/>
      <c r="E942" s="81"/>
      <c r="G942" s="50"/>
    </row>
    <row r="943" ht="15.75" customHeight="1">
      <c r="C943" s="79"/>
      <c r="D943" s="80"/>
      <c r="E943" s="81"/>
      <c r="G943" s="50"/>
    </row>
    <row r="944" ht="15.75" customHeight="1">
      <c r="C944" s="79"/>
      <c r="D944" s="80"/>
      <c r="E944" s="81"/>
      <c r="G944" s="50"/>
    </row>
    <row r="945" ht="15.75" customHeight="1">
      <c r="C945" s="79"/>
      <c r="D945" s="80"/>
      <c r="E945" s="81"/>
      <c r="G945" s="50"/>
    </row>
    <row r="946" ht="15.75" customHeight="1">
      <c r="C946" s="79"/>
      <c r="D946" s="80"/>
      <c r="E946" s="81"/>
      <c r="G946" s="50"/>
    </row>
    <row r="947" ht="15.75" customHeight="1">
      <c r="C947" s="79"/>
      <c r="D947" s="80"/>
      <c r="E947" s="81"/>
      <c r="G947" s="50"/>
    </row>
    <row r="948" ht="15.75" customHeight="1">
      <c r="C948" s="79"/>
      <c r="D948" s="80"/>
      <c r="E948" s="81"/>
      <c r="G948" s="50"/>
    </row>
    <row r="949" ht="15.75" customHeight="1">
      <c r="C949" s="79"/>
      <c r="D949" s="80"/>
      <c r="E949" s="81"/>
      <c r="G949" s="50"/>
    </row>
    <row r="950" ht="15.75" customHeight="1">
      <c r="C950" s="79"/>
      <c r="D950" s="80"/>
      <c r="E950" s="81"/>
      <c r="G950" s="50"/>
    </row>
    <row r="951" ht="15.75" customHeight="1">
      <c r="C951" s="79"/>
      <c r="D951" s="80"/>
      <c r="E951" s="81"/>
      <c r="G951" s="50"/>
    </row>
    <row r="952" ht="15.75" customHeight="1">
      <c r="C952" s="79"/>
      <c r="D952" s="80"/>
      <c r="E952" s="81"/>
      <c r="G952" s="50"/>
    </row>
    <row r="953" ht="15.75" customHeight="1">
      <c r="C953" s="79"/>
      <c r="D953" s="80"/>
      <c r="E953" s="81"/>
      <c r="G953" s="50"/>
    </row>
    <row r="954" ht="15.75" customHeight="1">
      <c r="C954" s="79"/>
      <c r="D954" s="80"/>
      <c r="E954" s="81"/>
      <c r="G954" s="50"/>
    </row>
    <row r="955" ht="15.75" customHeight="1">
      <c r="C955" s="79"/>
      <c r="D955" s="80"/>
      <c r="E955" s="81"/>
      <c r="G955" s="50"/>
    </row>
    <row r="956" ht="15.75" customHeight="1">
      <c r="C956" s="79"/>
      <c r="D956" s="80"/>
      <c r="E956" s="81"/>
      <c r="G956" s="50"/>
    </row>
    <row r="957" ht="15.75" customHeight="1">
      <c r="C957" s="79"/>
      <c r="D957" s="80"/>
      <c r="E957" s="81"/>
      <c r="G957" s="50"/>
    </row>
    <row r="958" ht="15.75" customHeight="1">
      <c r="C958" s="79"/>
      <c r="D958" s="80"/>
      <c r="E958" s="81"/>
      <c r="G958" s="50"/>
    </row>
    <row r="959" ht="15.75" customHeight="1">
      <c r="C959" s="79"/>
      <c r="D959" s="80"/>
      <c r="E959" s="81"/>
      <c r="G959" s="50"/>
    </row>
    <row r="960" ht="15.75" customHeight="1">
      <c r="C960" s="79"/>
      <c r="D960" s="80"/>
      <c r="E960" s="81"/>
      <c r="G960" s="50"/>
    </row>
    <row r="961" ht="15.75" customHeight="1">
      <c r="C961" s="79"/>
      <c r="D961" s="80"/>
      <c r="E961" s="81"/>
      <c r="G961" s="50"/>
    </row>
    <row r="962" ht="15.75" customHeight="1">
      <c r="C962" s="79"/>
      <c r="D962" s="80"/>
      <c r="E962" s="81"/>
      <c r="G962" s="50"/>
    </row>
    <row r="963" ht="15.75" customHeight="1">
      <c r="C963" s="79"/>
      <c r="D963" s="80"/>
      <c r="E963" s="81"/>
      <c r="G963" s="50"/>
    </row>
    <row r="964" ht="15.75" customHeight="1">
      <c r="C964" s="79"/>
      <c r="D964" s="80"/>
      <c r="E964" s="81"/>
      <c r="G964" s="50"/>
    </row>
    <row r="965" ht="15.75" customHeight="1">
      <c r="C965" s="79"/>
      <c r="D965" s="80"/>
      <c r="E965" s="81"/>
      <c r="G965" s="50"/>
    </row>
    <row r="966" ht="15.75" customHeight="1">
      <c r="C966" s="79"/>
      <c r="D966" s="80"/>
      <c r="E966" s="81"/>
      <c r="G966" s="50"/>
    </row>
    <row r="967" ht="15.75" customHeight="1">
      <c r="C967" s="79"/>
      <c r="D967" s="80"/>
      <c r="E967" s="81"/>
      <c r="G967" s="50"/>
    </row>
    <row r="968" ht="15.75" customHeight="1">
      <c r="C968" s="79"/>
      <c r="D968" s="80"/>
      <c r="E968" s="81"/>
      <c r="G968" s="50"/>
    </row>
    <row r="969" ht="15.75" customHeight="1">
      <c r="C969" s="79"/>
      <c r="D969" s="80"/>
      <c r="E969" s="81"/>
      <c r="G969" s="50"/>
    </row>
    <row r="970" ht="15.75" customHeight="1">
      <c r="C970" s="79"/>
      <c r="D970" s="80"/>
      <c r="E970" s="81"/>
      <c r="G970" s="50"/>
    </row>
    <row r="971" ht="15.75" customHeight="1">
      <c r="C971" s="79"/>
      <c r="D971" s="80"/>
      <c r="E971" s="81"/>
      <c r="G971" s="50"/>
    </row>
    <row r="972" ht="15.75" customHeight="1">
      <c r="C972" s="79"/>
      <c r="D972" s="80"/>
      <c r="E972" s="81"/>
      <c r="G972" s="50"/>
    </row>
    <row r="973" ht="15.75" customHeight="1">
      <c r="C973" s="79"/>
      <c r="D973" s="80"/>
      <c r="E973" s="81"/>
      <c r="G973" s="50"/>
    </row>
    <row r="974" ht="15.75" customHeight="1">
      <c r="C974" s="79"/>
      <c r="D974" s="80"/>
      <c r="E974" s="81"/>
      <c r="G974" s="50"/>
    </row>
    <row r="975" ht="15.75" customHeight="1">
      <c r="C975" s="79"/>
      <c r="D975" s="80"/>
      <c r="E975" s="81"/>
      <c r="G975" s="50"/>
    </row>
    <row r="976" ht="15.75" customHeight="1">
      <c r="C976" s="79"/>
      <c r="D976" s="80"/>
      <c r="E976" s="81"/>
      <c r="G976" s="50"/>
    </row>
    <row r="977" ht="15.75" customHeight="1">
      <c r="C977" s="79"/>
      <c r="D977" s="80"/>
      <c r="E977" s="81"/>
      <c r="G977" s="50"/>
    </row>
    <row r="978" ht="15.75" customHeight="1">
      <c r="C978" s="79"/>
      <c r="D978" s="80"/>
      <c r="E978" s="81"/>
      <c r="G978" s="50"/>
    </row>
    <row r="979" ht="15.75" customHeight="1">
      <c r="C979" s="79"/>
      <c r="D979" s="80"/>
      <c r="E979" s="81"/>
      <c r="G979" s="50"/>
    </row>
    <row r="980" ht="15.75" customHeight="1">
      <c r="C980" s="79"/>
      <c r="D980" s="80"/>
      <c r="E980" s="81"/>
      <c r="G980" s="50"/>
    </row>
    <row r="981" ht="15.75" customHeight="1">
      <c r="C981" s="79"/>
      <c r="D981" s="80"/>
      <c r="E981" s="81"/>
      <c r="G981" s="50"/>
    </row>
    <row r="982" ht="15.75" customHeight="1">
      <c r="C982" s="79"/>
      <c r="D982" s="80"/>
      <c r="E982" s="81"/>
      <c r="G982" s="50"/>
    </row>
    <row r="983" ht="15.75" customHeight="1">
      <c r="C983" s="79"/>
      <c r="D983" s="80"/>
      <c r="E983" s="81"/>
      <c r="G983" s="50"/>
    </row>
    <row r="984" ht="15.75" customHeight="1">
      <c r="C984" s="79"/>
      <c r="D984" s="80"/>
      <c r="E984" s="81"/>
      <c r="G984" s="50"/>
    </row>
    <row r="985" ht="15.75" customHeight="1">
      <c r="C985" s="79"/>
      <c r="D985" s="80"/>
      <c r="E985" s="81"/>
      <c r="G985" s="50"/>
    </row>
    <row r="986" ht="15.75" customHeight="1">
      <c r="C986" s="79"/>
      <c r="D986" s="80"/>
      <c r="E986" s="81"/>
      <c r="G986" s="50"/>
    </row>
    <row r="987" ht="15.75" customHeight="1">
      <c r="C987" s="79"/>
      <c r="D987" s="80"/>
      <c r="E987" s="81"/>
      <c r="G987" s="50"/>
    </row>
    <row r="988" ht="15.75" customHeight="1">
      <c r="C988" s="79"/>
      <c r="D988" s="80"/>
      <c r="E988" s="81"/>
      <c r="G988" s="50"/>
    </row>
    <row r="989" ht="15.75" customHeight="1">
      <c r="C989" s="79"/>
      <c r="D989" s="80"/>
      <c r="E989" s="81"/>
      <c r="G989" s="50"/>
    </row>
    <row r="990" ht="15.75" customHeight="1">
      <c r="C990" s="79"/>
      <c r="D990" s="80"/>
      <c r="E990" s="81"/>
      <c r="G990" s="50"/>
    </row>
    <row r="991" ht="15.75" customHeight="1">
      <c r="C991" s="79"/>
      <c r="D991" s="80"/>
      <c r="E991" s="81"/>
      <c r="G991" s="50"/>
    </row>
    <row r="992" ht="15.75" customHeight="1">
      <c r="C992" s="79"/>
      <c r="D992" s="80"/>
      <c r="E992" s="81"/>
      <c r="G992" s="50"/>
    </row>
    <row r="993" ht="15.75" customHeight="1">
      <c r="C993" s="79"/>
      <c r="D993" s="80"/>
      <c r="E993" s="81"/>
      <c r="G993" s="50"/>
    </row>
    <row r="994" ht="15.75" customHeight="1">
      <c r="C994" s="79"/>
      <c r="D994" s="80"/>
      <c r="E994" s="81"/>
      <c r="G994" s="50"/>
    </row>
    <row r="995" ht="15.75" customHeight="1">
      <c r="C995" s="79"/>
      <c r="D995" s="80"/>
      <c r="E995" s="81"/>
      <c r="G995" s="50"/>
    </row>
    <row r="996" ht="15.75" customHeight="1">
      <c r="C996" s="79"/>
      <c r="D996" s="80"/>
      <c r="E996" s="81"/>
      <c r="G996" s="50"/>
    </row>
    <row r="997" ht="15.75" customHeight="1">
      <c r="C997" s="79"/>
      <c r="D997" s="80"/>
      <c r="E997" s="81"/>
      <c r="G997" s="50"/>
    </row>
    <row r="998" ht="15.75" customHeight="1">
      <c r="C998" s="79"/>
      <c r="D998" s="80"/>
      <c r="E998" s="81"/>
      <c r="G998" s="50"/>
    </row>
    <row r="999" ht="15.75" customHeight="1">
      <c r="C999" s="79"/>
      <c r="D999" s="80"/>
      <c r="E999" s="81"/>
      <c r="G999" s="50"/>
    </row>
    <row r="1000" ht="15.75" customHeight="1">
      <c r="C1000" s="79"/>
      <c r="D1000" s="80"/>
      <c r="E1000" s="81"/>
      <c r="G1000" s="50"/>
    </row>
    <row r="1001" ht="15.75" customHeight="1">
      <c r="C1001" s="79"/>
      <c r="D1001" s="80"/>
      <c r="E1001" s="81"/>
      <c r="G1001" s="50"/>
    </row>
    <row r="1002" ht="15.75" customHeight="1">
      <c r="C1002" s="79"/>
      <c r="D1002" s="80"/>
      <c r="E1002" s="81"/>
      <c r="G1002" s="50"/>
    </row>
    <row r="1003" ht="15.75" customHeight="1">
      <c r="C1003" s="79"/>
      <c r="D1003" s="80"/>
      <c r="E1003" s="81"/>
      <c r="G1003" s="50"/>
    </row>
    <row r="1004" ht="15.75" customHeight="1">
      <c r="C1004" s="79"/>
      <c r="D1004" s="80"/>
      <c r="E1004" s="81"/>
      <c r="G1004" s="50"/>
    </row>
    <row r="1005" ht="15.75" customHeight="1">
      <c r="C1005" s="79"/>
      <c r="D1005" s="80"/>
      <c r="E1005" s="81"/>
      <c r="G1005" s="50"/>
    </row>
    <row r="1006" ht="15.75" customHeight="1">
      <c r="C1006" s="79"/>
      <c r="D1006" s="80"/>
      <c r="E1006" s="81"/>
      <c r="G1006" s="50"/>
    </row>
    <row r="1007" ht="15.75" customHeight="1">
      <c r="C1007" s="79"/>
      <c r="D1007" s="80"/>
      <c r="E1007" s="81"/>
      <c r="G1007" s="50"/>
    </row>
    <row r="1008" ht="15.75" customHeight="1">
      <c r="C1008" s="79"/>
      <c r="D1008" s="80"/>
      <c r="E1008" s="81"/>
      <c r="G1008" s="50"/>
    </row>
    <row r="1009" ht="15.75" customHeight="1">
      <c r="C1009" s="79"/>
      <c r="D1009" s="80"/>
      <c r="E1009" s="81"/>
      <c r="G1009" s="50"/>
    </row>
    <row r="1010" ht="15.75" customHeight="1">
      <c r="C1010" s="79"/>
      <c r="D1010" s="80"/>
      <c r="E1010" s="81"/>
      <c r="G1010" s="50"/>
    </row>
    <row r="1011" ht="15.75" customHeight="1">
      <c r="C1011" s="79"/>
      <c r="D1011" s="80"/>
      <c r="E1011" s="81"/>
      <c r="G1011" s="50"/>
    </row>
    <row r="1012" ht="15.75" customHeight="1">
      <c r="C1012" s="79"/>
      <c r="D1012" s="80"/>
      <c r="E1012" s="81"/>
      <c r="G1012" s="50"/>
    </row>
    <row r="1013" ht="15.75" customHeight="1">
      <c r="C1013" s="79"/>
      <c r="D1013" s="80"/>
      <c r="E1013" s="81"/>
      <c r="G1013" s="50"/>
    </row>
    <row r="1014" ht="15.75" customHeight="1">
      <c r="C1014" s="79"/>
      <c r="D1014" s="80"/>
      <c r="E1014" s="81"/>
      <c r="G1014" s="50"/>
    </row>
  </sheetData>
  <mergeCells count="1">
    <mergeCell ref="B1:H1"/>
  </mergeCells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2.63" defaultRowHeight="15.0"/>
  <cols>
    <col customWidth="1" min="1" max="1" width="15.0"/>
    <col customWidth="1" min="2" max="2" width="34.38"/>
    <col customWidth="1" min="3" max="3" width="27.5"/>
    <col customWidth="1" min="4" max="4" width="31.75"/>
    <col customWidth="1" min="5" max="5" width="16.13"/>
    <col customWidth="1" min="6" max="6" width="13.38"/>
    <col customWidth="1" min="7" max="7" width="12.0"/>
  </cols>
  <sheetData>
    <row r="1" ht="34.5" customHeight="1">
      <c r="A1" s="51" t="s">
        <v>119</v>
      </c>
      <c r="B1" s="52" t="s">
        <v>145</v>
      </c>
    </row>
    <row r="2" ht="15.75" customHeight="1">
      <c r="A2" s="8" t="s">
        <v>121</v>
      </c>
      <c r="B2" s="8" t="s">
        <v>122</v>
      </c>
      <c r="C2" s="8" t="s">
        <v>123</v>
      </c>
      <c r="D2" s="53" t="s">
        <v>124</v>
      </c>
      <c r="E2" s="54" t="s">
        <v>2</v>
      </c>
      <c r="F2" s="54" t="s">
        <v>3</v>
      </c>
      <c r="G2" s="54" t="s">
        <v>4</v>
      </c>
      <c r="H2" s="54" t="s">
        <v>5</v>
      </c>
      <c r="I2" s="8" t="s">
        <v>125</v>
      </c>
      <c r="J2" s="8" t="s">
        <v>126</v>
      </c>
      <c r="K2" s="8" t="s">
        <v>127</v>
      </c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</row>
    <row r="3" ht="15.75" customHeight="1">
      <c r="A3" s="132">
        <v>68101.0</v>
      </c>
      <c r="B3" s="82" t="s">
        <v>90</v>
      </c>
      <c r="C3" s="133"/>
      <c r="D3" s="133"/>
      <c r="E3" s="89">
        <f t="shared" ref="E3:H3" si="1">SUM(E4:E6)</f>
        <v>0</v>
      </c>
      <c r="F3" s="89">
        <f t="shared" si="1"/>
        <v>0</v>
      </c>
      <c r="G3" s="89">
        <f t="shared" si="1"/>
        <v>0</v>
      </c>
      <c r="H3" s="89">
        <f t="shared" si="1"/>
        <v>0</v>
      </c>
      <c r="I3" s="89">
        <f>SUM(E3:H3)</f>
        <v>0</v>
      </c>
      <c r="J3" s="120"/>
      <c r="K3" s="133"/>
    </row>
    <row r="4" ht="15.75" customHeight="1">
      <c r="A4" s="61"/>
      <c r="B4" s="61"/>
      <c r="C4" s="61"/>
      <c r="D4" s="64"/>
      <c r="E4" s="64"/>
      <c r="F4" s="64"/>
      <c r="G4" s="64"/>
      <c r="H4" s="64"/>
      <c r="I4" s="64"/>
      <c r="J4" s="64"/>
      <c r="K4" s="133"/>
    </row>
    <row r="5" ht="15.75" customHeight="1">
      <c r="A5" s="61"/>
      <c r="B5" s="61"/>
      <c r="C5" s="61"/>
      <c r="D5" s="64"/>
      <c r="E5" s="64"/>
      <c r="F5" s="64"/>
      <c r="G5" s="64"/>
      <c r="H5" s="64"/>
      <c r="I5" s="64"/>
      <c r="J5" s="64"/>
      <c r="K5" s="133"/>
    </row>
    <row r="6" ht="15.75" customHeight="1">
      <c r="A6" s="61"/>
      <c r="B6" s="61"/>
      <c r="C6" s="61"/>
      <c r="D6" s="64"/>
      <c r="E6" s="64"/>
      <c r="F6" s="64"/>
      <c r="G6" s="64"/>
      <c r="H6" s="64"/>
      <c r="I6" s="64"/>
      <c r="J6" s="64"/>
      <c r="K6" s="133"/>
    </row>
    <row r="7" ht="15.75" customHeight="1">
      <c r="A7" s="132">
        <v>68102.0</v>
      </c>
      <c r="B7" s="82" t="s">
        <v>91</v>
      </c>
      <c r="C7" s="133"/>
      <c r="D7" s="134"/>
      <c r="E7" s="89">
        <f t="shared" ref="E7:H7" si="2">SUM(E8:E10)</f>
        <v>0</v>
      </c>
      <c r="F7" s="89">
        <f t="shared" si="2"/>
        <v>0</v>
      </c>
      <c r="G7" s="89">
        <f t="shared" si="2"/>
        <v>0</v>
      </c>
      <c r="H7" s="89">
        <f t="shared" si="2"/>
        <v>0</v>
      </c>
      <c r="I7" s="89">
        <f>SUM(E7:H7)</f>
        <v>0</v>
      </c>
      <c r="J7" s="120"/>
      <c r="K7" s="133"/>
    </row>
    <row r="8" ht="15.75" customHeight="1">
      <c r="A8" s="61"/>
      <c r="B8" s="61"/>
      <c r="C8" s="61"/>
      <c r="D8" s="64"/>
      <c r="E8" s="64"/>
      <c r="F8" s="64"/>
      <c r="G8" s="64"/>
      <c r="H8" s="64"/>
      <c r="I8" s="64"/>
      <c r="J8" s="64"/>
      <c r="K8" s="133"/>
    </row>
    <row r="9" ht="15.75" customHeight="1">
      <c r="A9" s="61"/>
      <c r="B9" s="61"/>
      <c r="C9" s="61"/>
      <c r="D9" s="64"/>
      <c r="E9" s="64"/>
      <c r="F9" s="64"/>
      <c r="G9" s="64"/>
      <c r="H9" s="64"/>
      <c r="I9" s="64"/>
      <c r="J9" s="64"/>
      <c r="K9" s="133"/>
    </row>
    <row r="10" ht="15.75" customHeight="1">
      <c r="A10" s="61"/>
      <c r="B10" s="61"/>
      <c r="C10" s="61"/>
      <c r="D10" s="64"/>
      <c r="E10" s="64"/>
      <c r="F10" s="64"/>
      <c r="G10" s="64"/>
      <c r="H10" s="64"/>
      <c r="I10" s="64"/>
      <c r="J10" s="64"/>
      <c r="K10" s="133"/>
    </row>
    <row r="11" ht="15.75" customHeight="1">
      <c r="A11" s="132">
        <v>68103.0</v>
      </c>
      <c r="B11" s="82" t="s">
        <v>92</v>
      </c>
      <c r="C11" s="133"/>
      <c r="D11" s="134"/>
      <c r="E11" s="89">
        <f t="shared" ref="E11:H11" si="3">SUM(E12:E14)</f>
        <v>0</v>
      </c>
      <c r="F11" s="89">
        <f t="shared" si="3"/>
        <v>0</v>
      </c>
      <c r="G11" s="89">
        <f t="shared" si="3"/>
        <v>0</v>
      </c>
      <c r="H11" s="89">
        <f t="shared" si="3"/>
        <v>0</v>
      </c>
      <c r="I11" s="89">
        <f>SUM(E11:H11)</f>
        <v>0</v>
      </c>
      <c r="J11" s="120"/>
      <c r="K11" s="133"/>
    </row>
    <row r="12" ht="18.75" customHeight="1">
      <c r="A12" s="61"/>
      <c r="B12" s="61"/>
      <c r="C12" s="61"/>
      <c r="D12" s="64"/>
      <c r="E12" s="64"/>
      <c r="F12" s="64"/>
      <c r="G12" s="64"/>
      <c r="H12" s="64"/>
      <c r="I12" s="64"/>
      <c r="J12" s="64"/>
      <c r="K12" s="133"/>
    </row>
    <row r="13" ht="15.75" customHeight="1">
      <c r="A13" s="61"/>
      <c r="B13" s="61"/>
      <c r="C13" s="61"/>
      <c r="D13" s="64"/>
      <c r="E13" s="64"/>
      <c r="F13" s="64"/>
      <c r="G13" s="64"/>
      <c r="H13" s="64"/>
      <c r="I13" s="64"/>
      <c r="J13" s="64"/>
      <c r="K13" s="133"/>
    </row>
    <row r="14" ht="15.75" customHeight="1">
      <c r="A14" s="61"/>
      <c r="B14" s="61"/>
      <c r="C14" s="61"/>
      <c r="D14" s="64"/>
      <c r="E14" s="64"/>
      <c r="F14" s="64"/>
      <c r="G14" s="64"/>
      <c r="H14" s="64"/>
      <c r="I14" s="64"/>
      <c r="J14" s="64"/>
      <c r="K14" s="133"/>
    </row>
    <row r="15" ht="15.75" customHeight="1">
      <c r="A15" s="132">
        <v>62332.0</v>
      </c>
      <c r="B15" s="82" t="s">
        <v>93</v>
      </c>
      <c r="C15" s="133"/>
      <c r="D15" s="134"/>
      <c r="E15" s="89">
        <f t="shared" ref="E15:H15" si="4">SUM(E16:E18)</f>
        <v>0</v>
      </c>
      <c r="F15" s="89">
        <f t="shared" si="4"/>
        <v>0</v>
      </c>
      <c r="G15" s="89">
        <f t="shared" si="4"/>
        <v>0</v>
      </c>
      <c r="H15" s="89">
        <f t="shared" si="4"/>
        <v>0</v>
      </c>
      <c r="I15" s="89">
        <f>SUM(E15:H15)</f>
        <v>0</v>
      </c>
      <c r="J15" s="120"/>
      <c r="K15" s="133"/>
    </row>
    <row r="16" ht="15.75" customHeight="1">
      <c r="A16" s="61"/>
      <c r="B16" s="61"/>
      <c r="C16" s="61"/>
      <c r="D16" s="64"/>
      <c r="E16" s="64"/>
      <c r="F16" s="64"/>
      <c r="G16" s="64"/>
      <c r="H16" s="64"/>
      <c r="I16" s="64"/>
      <c r="J16" s="64"/>
      <c r="K16" s="133"/>
    </row>
    <row r="17" ht="15.75" customHeight="1">
      <c r="A17" s="61"/>
      <c r="B17" s="61"/>
      <c r="C17" s="61"/>
      <c r="D17" s="64"/>
      <c r="E17" s="64"/>
      <c r="F17" s="64"/>
      <c r="G17" s="64"/>
      <c r="H17" s="64"/>
      <c r="I17" s="64"/>
      <c r="J17" s="64"/>
      <c r="K17" s="133"/>
    </row>
    <row r="18" ht="15.75" customHeight="1">
      <c r="A18" s="61"/>
      <c r="B18" s="61"/>
      <c r="C18" s="61"/>
      <c r="D18" s="64"/>
      <c r="E18" s="64"/>
      <c r="F18" s="64"/>
      <c r="G18" s="64"/>
      <c r="H18" s="64"/>
      <c r="I18" s="64"/>
      <c r="J18" s="64"/>
      <c r="K18" s="133"/>
    </row>
    <row r="19" ht="15.75" customHeight="1">
      <c r="A19" s="132">
        <v>62340.0</v>
      </c>
      <c r="B19" s="82" t="s">
        <v>94</v>
      </c>
      <c r="C19" s="133"/>
      <c r="D19" s="134"/>
      <c r="E19" s="89">
        <f t="shared" ref="E19:H19" si="5">SUM(E20:E22)</f>
        <v>0</v>
      </c>
      <c r="F19" s="89">
        <f t="shared" si="5"/>
        <v>0</v>
      </c>
      <c r="G19" s="89">
        <f t="shared" si="5"/>
        <v>0</v>
      </c>
      <c r="H19" s="89">
        <f t="shared" si="5"/>
        <v>0</v>
      </c>
      <c r="I19" s="89">
        <f>SUM(E19:H19)</f>
        <v>0</v>
      </c>
      <c r="J19" s="120"/>
      <c r="K19" s="134"/>
    </row>
    <row r="20" ht="12.75" customHeight="1">
      <c r="A20" s="61"/>
      <c r="B20" s="61"/>
      <c r="C20" s="61"/>
      <c r="D20" s="64"/>
      <c r="E20" s="64"/>
      <c r="F20" s="64"/>
      <c r="G20" s="64"/>
      <c r="H20" s="64"/>
      <c r="I20" s="64"/>
      <c r="J20" s="64"/>
      <c r="K20" s="133"/>
    </row>
    <row r="21" ht="15.75" customHeight="1">
      <c r="A21" s="61"/>
      <c r="B21" s="61"/>
      <c r="C21" s="61"/>
      <c r="D21" s="64"/>
      <c r="E21" s="64"/>
      <c r="F21" s="64"/>
      <c r="G21" s="64"/>
      <c r="H21" s="64"/>
      <c r="I21" s="64"/>
      <c r="J21" s="64"/>
      <c r="K21" s="133"/>
    </row>
    <row r="22" ht="15.75" customHeight="1">
      <c r="A22" s="61"/>
      <c r="B22" s="61"/>
      <c r="C22" s="61"/>
      <c r="D22" s="64"/>
      <c r="E22" s="64"/>
      <c r="F22" s="64"/>
      <c r="G22" s="64"/>
      <c r="H22" s="64"/>
      <c r="I22" s="64"/>
      <c r="J22" s="64"/>
      <c r="K22" s="133"/>
    </row>
    <row r="23" ht="15.0" customHeight="1">
      <c r="A23" s="132">
        <v>63431.0</v>
      </c>
      <c r="B23" s="82" t="s">
        <v>95</v>
      </c>
      <c r="C23" s="133"/>
      <c r="D23" s="134"/>
      <c r="E23" s="89">
        <f t="shared" ref="E23:H23" si="6">SUM(E24:E26)</f>
        <v>0</v>
      </c>
      <c r="F23" s="89">
        <f t="shared" si="6"/>
        <v>0</v>
      </c>
      <c r="G23" s="89">
        <f t="shared" si="6"/>
        <v>0</v>
      </c>
      <c r="H23" s="89">
        <f t="shared" si="6"/>
        <v>0</v>
      </c>
      <c r="I23" s="89">
        <f>SUM(E23:H23)</f>
        <v>0</v>
      </c>
      <c r="J23" s="120"/>
      <c r="K23" s="134"/>
    </row>
    <row r="24" ht="15.75" customHeight="1">
      <c r="A24" s="61"/>
      <c r="B24" s="61"/>
      <c r="C24" s="61"/>
      <c r="D24" s="61"/>
      <c r="E24" s="64"/>
      <c r="F24" s="64"/>
      <c r="G24" s="64"/>
      <c r="H24" s="64"/>
      <c r="I24" s="61"/>
      <c r="J24" s="61"/>
      <c r="K24" s="133"/>
    </row>
    <row r="25" ht="15.75" customHeight="1">
      <c r="A25" s="61"/>
      <c r="B25" s="61"/>
      <c r="C25" s="61"/>
      <c r="D25" s="61"/>
      <c r="E25" s="64"/>
      <c r="F25" s="64"/>
      <c r="G25" s="64"/>
      <c r="H25" s="64"/>
      <c r="I25" s="61"/>
      <c r="J25" s="61"/>
      <c r="K25" s="133"/>
    </row>
    <row r="26" ht="15.75" customHeight="1">
      <c r="A26" s="61"/>
      <c r="B26" s="61"/>
      <c r="C26" s="61"/>
      <c r="D26" s="61"/>
      <c r="E26" s="64"/>
      <c r="F26" s="64"/>
      <c r="G26" s="64"/>
      <c r="H26" s="64"/>
      <c r="I26" s="61"/>
      <c r="J26" s="61"/>
      <c r="K26" s="133"/>
    </row>
    <row r="27" ht="15.75" customHeight="1">
      <c r="A27" s="132">
        <v>63432.0</v>
      </c>
      <c r="B27" s="82" t="s">
        <v>96</v>
      </c>
      <c r="C27" s="133"/>
      <c r="D27" s="134"/>
      <c r="E27" s="89">
        <f t="shared" ref="E27:H27" si="7">SUM(E28:E30)</f>
        <v>0</v>
      </c>
      <c r="F27" s="89">
        <f t="shared" si="7"/>
        <v>0</v>
      </c>
      <c r="G27" s="89">
        <f t="shared" si="7"/>
        <v>0</v>
      </c>
      <c r="H27" s="89">
        <f t="shared" si="7"/>
        <v>0</v>
      </c>
      <c r="I27" s="89">
        <f>SUM(E27:H27)</f>
        <v>0</v>
      </c>
      <c r="J27" s="120"/>
      <c r="K27" s="134"/>
    </row>
    <row r="28" ht="15.75" customHeight="1">
      <c r="A28" s="61"/>
      <c r="B28" s="61"/>
      <c r="C28" s="61"/>
      <c r="D28" s="61"/>
      <c r="E28" s="64"/>
      <c r="F28" s="64"/>
      <c r="G28" s="64"/>
      <c r="H28" s="64"/>
      <c r="I28" s="61"/>
      <c r="J28" s="61"/>
      <c r="K28" s="133"/>
    </row>
    <row r="29" ht="15.75" customHeight="1">
      <c r="A29" s="61"/>
      <c r="B29" s="61"/>
      <c r="C29" s="61"/>
      <c r="D29" s="61"/>
      <c r="E29" s="64"/>
      <c r="F29" s="64"/>
      <c r="G29" s="64"/>
      <c r="H29" s="64"/>
      <c r="I29" s="61"/>
      <c r="J29" s="61"/>
      <c r="K29" s="133"/>
    </row>
    <row r="30" ht="15.75" customHeight="1">
      <c r="A30" s="61"/>
      <c r="B30" s="61"/>
      <c r="C30" s="61"/>
      <c r="D30" s="61"/>
      <c r="E30" s="64"/>
      <c r="F30" s="64"/>
      <c r="G30" s="64"/>
      <c r="H30" s="64"/>
      <c r="I30" s="61"/>
      <c r="J30" s="61"/>
      <c r="K30" s="133"/>
    </row>
    <row r="31" ht="15.75" customHeight="1">
      <c r="A31" s="132">
        <v>63448.0</v>
      </c>
      <c r="B31" s="82" t="s">
        <v>97</v>
      </c>
      <c r="C31" s="133"/>
      <c r="D31" s="134"/>
      <c r="E31" s="89">
        <f t="shared" ref="E31:H31" si="8">SUM(E32:E34)</f>
        <v>0</v>
      </c>
      <c r="F31" s="89">
        <f t="shared" si="8"/>
        <v>0</v>
      </c>
      <c r="G31" s="89">
        <f t="shared" si="8"/>
        <v>0</v>
      </c>
      <c r="H31" s="89">
        <f t="shared" si="8"/>
        <v>0</v>
      </c>
      <c r="I31" s="89">
        <f>SUM(E31:H31)</f>
        <v>0</v>
      </c>
      <c r="J31" s="120"/>
      <c r="K31" s="133"/>
    </row>
    <row r="32" ht="15.75" customHeight="1">
      <c r="A32" s="61"/>
      <c r="B32" s="61"/>
      <c r="C32" s="61"/>
      <c r="D32" s="61"/>
      <c r="E32" s="64"/>
      <c r="F32" s="64"/>
      <c r="G32" s="64"/>
      <c r="H32" s="64"/>
      <c r="I32" s="64"/>
      <c r="J32" s="64"/>
      <c r="K32" s="133"/>
    </row>
    <row r="33" ht="15.75" customHeight="1">
      <c r="A33" s="61"/>
      <c r="B33" s="61"/>
      <c r="C33" s="61"/>
      <c r="D33" s="61"/>
      <c r="E33" s="64"/>
      <c r="F33" s="64"/>
      <c r="G33" s="64"/>
      <c r="H33" s="64"/>
      <c r="I33" s="61"/>
      <c r="J33" s="61"/>
      <c r="K33" s="133"/>
    </row>
    <row r="34" ht="15.75" customHeight="1">
      <c r="A34" s="61"/>
      <c r="B34" s="61"/>
      <c r="C34" s="61"/>
      <c r="D34" s="61"/>
      <c r="E34" s="64"/>
      <c r="F34" s="64"/>
      <c r="G34" s="64"/>
      <c r="H34" s="64"/>
      <c r="I34" s="61"/>
      <c r="J34" s="61"/>
      <c r="K34" s="133"/>
    </row>
    <row r="35" ht="15.75" customHeight="1">
      <c r="A35" s="82" t="s">
        <v>128</v>
      </c>
      <c r="B35" s="133"/>
      <c r="C35" s="133"/>
      <c r="D35" s="133"/>
      <c r="E35" s="89">
        <f t="shared" ref="E35:I35" si="9">SUM(E3,E7,E11,E15,E19,E23,E27,E31)</f>
        <v>0</v>
      </c>
      <c r="F35" s="89">
        <f t="shared" si="9"/>
        <v>0</v>
      </c>
      <c r="G35" s="89">
        <f t="shared" si="9"/>
        <v>0</v>
      </c>
      <c r="H35" s="89">
        <f t="shared" si="9"/>
        <v>0</v>
      </c>
      <c r="I35" s="89">
        <f t="shared" si="9"/>
        <v>0</v>
      </c>
      <c r="J35" s="120">
        <f>SUM(J3:J31)</f>
        <v>0</v>
      </c>
      <c r="K35" s="89">
        <f>SUM(I3:I31)</f>
        <v>0</v>
      </c>
    </row>
    <row r="36" ht="15.75" customHeight="1">
      <c r="A36" s="61"/>
      <c r="B36" s="61"/>
      <c r="C36" s="61"/>
      <c r="D36" s="70"/>
      <c r="E36" s="64"/>
      <c r="F36" s="61"/>
      <c r="G36" s="71"/>
      <c r="H36" s="64"/>
      <c r="I36" s="101"/>
      <c r="J36" s="101"/>
      <c r="K36" s="101"/>
    </row>
    <row r="37" ht="15.75" customHeight="1">
      <c r="A37" s="61"/>
      <c r="B37" s="61"/>
      <c r="C37" s="61"/>
      <c r="D37" s="70"/>
      <c r="E37" s="64"/>
      <c r="F37" s="64"/>
      <c r="G37" s="71"/>
      <c r="H37" s="61"/>
      <c r="I37" s="101"/>
      <c r="J37" s="101"/>
      <c r="K37" s="101"/>
    </row>
    <row r="38" ht="15.75" customHeight="1">
      <c r="A38" s="61"/>
      <c r="B38" s="61"/>
      <c r="C38" s="61"/>
      <c r="D38" s="70"/>
      <c r="E38" s="64"/>
      <c r="F38" s="61"/>
      <c r="G38" s="76"/>
      <c r="H38" s="61"/>
      <c r="I38" s="101"/>
      <c r="J38" s="101"/>
      <c r="K38" s="101"/>
    </row>
    <row r="39" ht="15.75" customHeight="1">
      <c r="A39" s="72"/>
      <c r="B39" s="72"/>
      <c r="C39" s="72"/>
      <c r="D39" s="73"/>
      <c r="E39" s="74"/>
      <c r="F39" s="75"/>
      <c r="G39" s="76"/>
      <c r="H39" s="61"/>
      <c r="I39" s="101"/>
      <c r="J39" s="101"/>
      <c r="K39" s="101"/>
    </row>
    <row r="40" ht="15.75" customHeight="1">
      <c r="A40" s="72"/>
      <c r="B40" s="72"/>
      <c r="C40" s="72"/>
      <c r="D40" s="73"/>
      <c r="E40" s="74"/>
      <c r="F40" s="74"/>
      <c r="G40" s="109"/>
      <c r="H40" s="74"/>
      <c r="I40" s="110"/>
      <c r="J40" s="102"/>
      <c r="K40" s="101"/>
    </row>
    <row r="41" ht="15.75" customHeight="1">
      <c r="A41" s="61"/>
      <c r="B41" s="61"/>
      <c r="C41" s="61"/>
      <c r="D41" s="70"/>
      <c r="E41" s="64"/>
      <c r="F41" s="64"/>
      <c r="G41" s="71"/>
      <c r="H41" s="61"/>
      <c r="I41" s="101"/>
      <c r="J41" s="101"/>
      <c r="K41" s="101"/>
    </row>
    <row r="42" ht="15.75" customHeight="1">
      <c r="A42" s="61"/>
      <c r="B42" s="61"/>
      <c r="C42" s="61"/>
      <c r="D42" s="70"/>
      <c r="E42" s="64"/>
      <c r="F42" s="64"/>
      <c r="G42" s="71"/>
      <c r="H42" s="61"/>
      <c r="I42" s="101"/>
      <c r="J42" s="101"/>
      <c r="K42" s="101"/>
    </row>
    <row r="43" ht="15.75" customHeight="1">
      <c r="A43" s="72"/>
      <c r="B43" s="72"/>
      <c r="C43" s="61"/>
      <c r="D43" s="70"/>
      <c r="E43" s="64"/>
      <c r="F43" s="63"/>
      <c r="G43" s="76"/>
      <c r="H43" s="61"/>
      <c r="I43" s="101"/>
      <c r="J43" s="101"/>
      <c r="K43" s="101"/>
    </row>
    <row r="44" ht="15.75" customHeight="1">
      <c r="A44" s="61"/>
      <c r="B44" s="61"/>
      <c r="C44" s="61"/>
      <c r="D44" s="70"/>
      <c r="E44" s="64"/>
      <c r="F44" s="61"/>
      <c r="G44" s="76"/>
      <c r="H44" s="61"/>
      <c r="I44" s="101"/>
      <c r="J44" s="101"/>
      <c r="K44" s="101"/>
    </row>
    <row r="45" ht="15.75" customHeight="1">
      <c r="A45" s="61"/>
      <c r="B45" s="61"/>
      <c r="C45" s="61"/>
      <c r="D45" s="70"/>
      <c r="E45" s="64"/>
      <c r="F45" s="61"/>
      <c r="G45" s="76"/>
      <c r="H45" s="61"/>
      <c r="I45" s="101"/>
      <c r="J45" s="101"/>
      <c r="K45" s="101"/>
    </row>
    <row r="46" ht="15.75" customHeight="1">
      <c r="A46" s="61"/>
      <c r="B46" s="61"/>
      <c r="C46" s="61"/>
      <c r="D46" s="70"/>
      <c r="E46" s="64"/>
      <c r="F46" s="61"/>
      <c r="G46" s="76"/>
      <c r="H46" s="61"/>
      <c r="I46" s="101"/>
      <c r="J46" s="101"/>
      <c r="K46" s="101"/>
    </row>
    <row r="47" ht="15.75" customHeight="1">
      <c r="A47" s="72"/>
      <c r="B47" s="72"/>
      <c r="C47" s="61"/>
      <c r="D47" s="70"/>
      <c r="E47" s="64"/>
      <c r="F47" s="63"/>
      <c r="G47" s="76"/>
      <c r="H47" s="61"/>
      <c r="I47" s="101"/>
      <c r="J47" s="101"/>
      <c r="K47" s="101"/>
    </row>
    <row r="48" ht="15.75" customHeight="1">
      <c r="A48" s="61"/>
      <c r="B48" s="61"/>
      <c r="C48" s="61"/>
      <c r="D48" s="70"/>
      <c r="E48" s="64"/>
      <c r="F48" s="64"/>
      <c r="G48" s="71"/>
      <c r="H48" s="61"/>
      <c r="I48" s="101"/>
      <c r="J48" s="101"/>
      <c r="K48" s="101"/>
    </row>
    <row r="49" ht="15.75" customHeight="1">
      <c r="A49" s="61"/>
      <c r="B49" s="61"/>
      <c r="C49" s="61"/>
      <c r="D49" s="70"/>
      <c r="E49" s="64"/>
      <c r="F49" s="61"/>
      <c r="G49" s="71"/>
      <c r="H49" s="61"/>
      <c r="I49" s="101"/>
      <c r="J49" s="101"/>
      <c r="K49" s="101"/>
    </row>
    <row r="50" ht="15.75" customHeight="1">
      <c r="A50" s="72"/>
      <c r="B50" s="72"/>
      <c r="C50" s="72"/>
      <c r="D50" s="73"/>
      <c r="E50" s="74"/>
      <c r="F50" s="74"/>
      <c r="G50" s="109"/>
      <c r="H50" s="74"/>
      <c r="I50" s="110"/>
      <c r="J50" s="102"/>
      <c r="K50" s="101"/>
    </row>
    <row r="51" ht="15.75" customHeight="1">
      <c r="A51" s="72"/>
      <c r="B51" s="72"/>
      <c r="C51" s="61"/>
      <c r="D51" s="70"/>
      <c r="E51" s="64"/>
      <c r="F51" s="75"/>
      <c r="G51" s="76"/>
      <c r="H51" s="61"/>
      <c r="I51" s="101"/>
      <c r="J51" s="101"/>
      <c r="K51" s="101"/>
    </row>
    <row r="52" ht="15.75" customHeight="1">
      <c r="A52" s="61"/>
      <c r="B52" s="61"/>
      <c r="C52" s="61"/>
      <c r="D52" s="70"/>
      <c r="E52" s="64"/>
      <c r="F52" s="61"/>
      <c r="G52" s="76"/>
      <c r="H52" s="61"/>
      <c r="I52" s="101"/>
      <c r="J52" s="101"/>
      <c r="K52" s="101"/>
    </row>
    <row r="53" ht="15.75" customHeight="1">
      <c r="A53" s="61"/>
      <c r="B53" s="61"/>
      <c r="C53" s="61"/>
      <c r="D53" s="70"/>
      <c r="E53" s="64"/>
      <c r="F53" s="61"/>
      <c r="G53" s="71"/>
      <c r="H53" s="61"/>
      <c r="I53" s="101"/>
      <c r="J53" s="101"/>
      <c r="K53" s="101"/>
    </row>
    <row r="54" ht="15.75" customHeight="1">
      <c r="A54" s="72"/>
      <c r="B54" s="72"/>
      <c r="C54" s="72"/>
      <c r="D54" s="73"/>
      <c r="E54" s="74"/>
      <c r="F54" s="75"/>
      <c r="G54" s="78"/>
      <c r="H54" s="75"/>
      <c r="I54" s="102"/>
      <c r="J54" s="102"/>
      <c r="K54" s="101"/>
    </row>
    <row r="55" ht="15.75" customHeight="1">
      <c r="A55" s="101"/>
      <c r="B55" s="101"/>
      <c r="C55" s="61"/>
      <c r="D55" s="70"/>
      <c r="E55" s="102"/>
      <c r="F55" s="102"/>
      <c r="G55" s="103"/>
      <c r="H55" s="101"/>
      <c r="I55" s="101"/>
      <c r="J55" s="101"/>
      <c r="K55" s="101"/>
    </row>
    <row r="56" ht="15.75" customHeight="1">
      <c r="A56" s="101"/>
      <c r="B56" s="101"/>
      <c r="C56" s="61"/>
      <c r="D56" s="70"/>
      <c r="E56" s="102"/>
      <c r="F56" s="102"/>
      <c r="G56" s="103"/>
      <c r="H56" s="101"/>
      <c r="I56" s="101"/>
      <c r="J56" s="101"/>
      <c r="K56" s="101"/>
    </row>
    <row r="57" ht="15.75" customHeight="1">
      <c r="A57" s="101"/>
      <c r="B57" s="101"/>
      <c r="C57" s="61"/>
      <c r="D57" s="70"/>
      <c r="E57" s="102"/>
      <c r="F57" s="101"/>
      <c r="G57" s="103"/>
      <c r="H57" s="101"/>
      <c r="I57" s="101"/>
      <c r="J57" s="101"/>
      <c r="K57" s="101"/>
    </row>
    <row r="58" ht="15.75" customHeight="1">
      <c r="A58" s="101"/>
      <c r="B58" s="101"/>
      <c r="C58" s="61"/>
      <c r="D58" s="70"/>
      <c r="E58" s="102"/>
      <c r="F58" s="102"/>
      <c r="G58" s="103"/>
      <c r="H58" s="101"/>
      <c r="I58" s="101"/>
      <c r="J58" s="101"/>
      <c r="K58" s="101"/>
    </row>
    <row r="59" ht="15.75" customHeight="1">
      <c r="A59" s="101"/>
      <c r="B59" s="101"/>
      <c r="C59" s="61"/>
      <c r="D59" s="70"/>
      <c r="E59" s="102"/>
      <c r="F59" s="101"/>
      <c r="G59" s="111"/>
      <c r="H59" s="101"/>
      <c r="I59" s="101"/>
      <c r="J59" s="101"/>
      <c r="K59" s="101"/>
    </row>
    <row r="60" ht="15.75" customHeight="1">
      <c r="A60" s="101"/>
      <c r="B60" s="101"/>
      <c r="C60" s="61"/>
      <c r="D60" s="70"/>
      <c r="E60" s="102"/>
      <c r="F60" s="101"/>
      <c r="G60" s="103"/>
      <c r="H60" s="101"/>
      <c r="I60" s="101"/>
      <c r="J60" s="101"/>
      <c r="K60" s="101"/>
    </row>
    <row r="61" ht="15.75" customHeight="1">
      <c r="A61" s="101"/>
      <c r="B61" s="101"/>
      <c r="C61" s="61"/>
      <c r="D61" s="70"/>
      <c r="E61" s="102"/>
      <c r="F61" s="101"/>
      <c r="G61" s="111"/>
      <c r="H61" s="101"/>
      <c r="I61" s="101"/>
      <c r="J61" s="101"/>
      <c r="K61" s="101"/>
    </row>
    <row r="62" ht="15.75" customHeight="1">
      <c r="A62" s="101"/>
      <c r="B62" s="101"/>
      <c r="C62" s="61"/>
      <c r="D62" s="70"/>
      <c r="E62" s="102"/>
      <c r="F62" s="101"/>
      <c r="G62" s="103"/>
      <c r="H62" s="102"/>
      <c r="I62" s="101"/>
      <c r="J62" s="101"/>
      <c r="K62" s="101"/>
    </row>
    <row r="63" ht="15.75" customHeight="1">
      <c r="A63" s="101"/>
      <c r="B63" s="101"/>
      <c r="C63" s="61"/>
      <c r="D63" s="70"/>
      <c r="E63" s="102"/>
      <c r="F63" s="101"/>
      <c r="G63" s="111"/>
      <c r="H63" s="101"/>
      <c r="I63" s="101"/>
      <c r="J63" s="101"/>
      <c r="K63" s="101"/>
    </row>
    <row r="64" ht="15.75" customHeight="1">
      <c r="A64" s="112"/>
      <c r="B64" s="112"/>
      <c r="C64" s="72"/>
      <c r="D64" s="73"/>
      <c r="E64" s="110"/>
      <c r="F64" s="110"/>
      <c r="G64" s="113"/>
      <c r="H64" s="110"/>
      <c r="I64" s="110"/>
      <c r="J64" s="110"/>
      <c r="K64" s="110"/>
    </row>
    <row r="65" ht="15.75" customHeight="1">
      <c r="C65" s="79"/>
      <c r="D65" s="80"/>
      <c r="E65" s="81"/>
      <c r="G65" s="50"/>
    </row>
    <row r="66" ht="15.75" customHeight="1">
      <c r="C66" s="79"/>
      <c r="D66" s="80"/>
      <c r="E66" s="81"/>
      <c r="G66" s="50"/>
    </row>
    <row r="67" ht="15.75" customHeight="1">
      <c r="C67" s="79"/>
      <c r="D67" s="80"/>
      <c r="E67" s="81"/>
      <c r="G67" s="50"/>
    </row>
    <row r="68" ht="15.75" customHeight="1">
      <c r="C68" s="79"/>
      <c r="D68" s="80"/>
      <c r="E68" s="81"/>
      <c r="G68" s="50"/>
    </row>
    <row r="69" ht="15.75" customHeight="1">
      <c r="C69" s="79"/>
      <c r="D69" s="80"/>
      <c r="E69" s="81"/>
      <c r="G69" s="50"/>
    </row>
    <row r="70" ht="15.75" customHeight="1">
      <c r="C70" s="79"/>
      <c r="D70" s="80"/>
      <c r="E70" s="81"/>
      <c r="G70" s="50"/>
    </row>
    <row r="71" ht="15.75" customHeight="1">
      <c r="C71" s="79"/>
      <c r="D71" s="80"/>
      <c r="E71" s="81"/>
      <c r="G71" s="50"/>
    </row>
    <row r="72" ht="15.75" customHeight="1">
      <c r="C72" s="79"/>
      <c r="D72" s="80"/>
      <c r="E72" s="81"/>
      <c r="G72" s="50"/>
    </row>
    <row r="73" ht="15.75" customHeight="1">
      <c r="C73" s="79"/>
      <c r="D73" s="80"/>
      <c r="E73" s="81"/>
      <c r="G73" s="50"/>
    </row>
    <row r="74" ht="15.75" customHeight="1">
      <c r="C74" s="79"/>
      <c r="D74" s="80"/>
      <c r="E74" s="81"/>
      <c r="G74" s="50"/>
    </row>
    <row r="75" ht="15.75" customHeight="1">
      <c r="C75" s="79"/>
      <c r="D75" s="80"/>
      <c r="E75" s="81"/>
      <c r="G75" s="50"/>
    </row>
    <row r="76" ht="15.75" customHeight="1">
      <c r="C76" s="79"/>
      <c r="D76" s="80"/>
      <c r="E76" s="81"/>
      <c r="G76" s="50"/>
    </row>
    <row r="77" ht="15.75" customHeight="1">
      <c r="C77" s="79"/>
      <c r="D77" s="80"/>
      <c r="E77" s="81"/>
      <c r="G77" s="50"/>
    </row>
    <row r="78" ht="15.75" customHeight="1">
      <c r="C78" s="79"/>
      <c r="D78" s="80"/>
      <c r="E78" s="81"/>
      <c r="G78" s="50"/>
    </row>
    <row r="79" ht="15.75" customHeight="1">
      <c r="C79" s="79"/>
      <c r="D79" s="80"/>
      <c r="E79" s="81"/>
      <c r="G79" s="50"/>
    </row>
    <row r="80" ht="15.75" customHeight="1">
      <c r="C80" s="79"/>
      <c r="D80" s="80"/>
      <c r="E80" s="81"/>
      <c r="G80" s="50"/>
    </row>
    <row r="81" ht="15.75" customHeight="1">
      <c r="C81" s="79"/>
      <c r="D81" s="80"/>
      <c r="E81" s="81"/>
      <c r="G81" s="50"/>
    </row>
    <row r="82" ht="15.75" customHeight="1">
      <c r="C82" s="79"/>
      <c r="D82" s="80"/>
      <c r="E82" s="81"/>
      <c r="G82" s="50"/>
    </row>
    <row r="83" ht="15.75" customHeight="1">
      <c r="C83" s="79"/>
      <c r="D83" s="80"/>
      <c r="E83" s="81"/>
      <c r="G83" s="50"/>
    </row>
    <row r="84" ht="15.75" customHeight="1">
      <c r="C84" s="79"/>
      <c r="D84" s="80"/>
      <c r="E84" s="81"/>
      <c r="G84" s="50"/>
    </row>
    <row r="85" ht="15.75" customHeight="1">
      <c r="C85" s="79"/>
      <c r="D85" s="80"/>
      <c r="E85" s="81"/>
      <c r="G85" s="50"/>
    </row>
    <row r="86" ht="15.75" customHeight="1">
      <c r="C86" s="79"/>
      <c r="D86" s="80"/>
      <c r="E86" s="81"/>
      <c r="G86" s="50"/>
    </row>
    <row r="87" ht="15.75" customHeight="1">
      <c r="C87" s="79"/>
      <c r="D87" s="80"/>
      <c r="E87" s="81"/>
      <c r="G87" s="50"/>
    </row>
    <row r="88" ht="15.75" customHeight="1">
      <c r="C88" s="79"/>
      <c r="D88" s="80"/>
      <c r="E88" s="81"/>
      <c r="G88" s="50"/>
    </row>
    <row r="89" ht="15.75" customHeight="1">
      <c r="C89" s="79"/>
      <c r="D89" s="80"/>
      <c r="E89" s="81"/>
      <c r="G89" s="50"/>
    </row>
    <row r="90" ht="15.75" customHeight="1">
      <c r="C90" s="79"/>
      <c r="D90" s="80"/>
      <c r="E90" s="81"/>
      <c r="G90" s="50"/>
    </row>
    <row r="91" ht="15.75" customHeight="1">
      <c r="C91" s="79"/>
      <c r="D91" s="80"/>
      <c r="E91" s="81"/>
      <c r="G91" s="50"/>
    </row>
    <row r="92" ht="15.75" customHeight="1">
      <c r="C92" s="79"/>
      <c r="D92" s="80"/>
      <c r="E92" s="81"/>
      <c r="G92" s="50"/>
    </row>
    <row r="93" ht="15.75" customHeight="1">
      <c r="C93" s="79"/>
      <c r="D93" s="80"/>
      <c r="E93" s="81"/>
      <c r="G93" s="50"/>
    </row>
    <row r="94" ht="15.75" customHeight="1">
      <c r="C94" s="79"/>
      <c r="D94" s="80"/>
      <c r="E94" s="81"/>
      <c r="G94" s="50"/>
    </row>
    <row r="95" ht="15.75" customHeight="1">
      <c r="C95" s="79"/>
      <c r="D95" s="80"/>
      <c r="E95" s="81"/>
      <c r="G95" s="50"/>
    </row>
    <row r="96" ht="15.75" customHeight="1">
      <c r="C96" s="79"/>
      <c r="D96" s="80"/>
      <c r="E96" s="81"/>
      <c r="G96" s="50"/>
    </row>
    <row r="97" ht="15.75" customHeight="1">
      <c r="C97" s="79"/>
      <c r="D97" s="80"/>
      <c r="E97" s="81"/>
      <c r="G97" s="50"/>
    </row>
    <row r="98" ht="15.75" customHeight="1">
      <c r="C98" s="79"/>
      <c r="D98" s="80"/>
      <c r="E98" s="81"/>
      <c r="G98" s="50"/>
    </row>
    <row r="99" ht="15.75" customHeight="1">
      <c r="C99" s="79"/>
      <c r="D99" s="80"/>
      <c r="E99" s="81"/>
      <c r="G99" s="50"/>
    </row>
    <row r="100" ht="15.75" customHeight="1">
      <c r="C100" s="79"/>
      <c r="D100" s="80"/>
      <c r="E100" s="81"/>
      <c r="G100" s="50"/>
    </row>
    <row r="101" ht="15.75" customHeight="1">
      <c r="C101" s="79"/>
      <c r="D101" s="80"/>
      <c r="E101" s="81"/>
      <c r="G101" s="50"/>
    </row>
    <row r="102" ht="15.75" customHeight="1">
      <c r="C102" s="79"/>
      <c r="D102" s="80"/>
      <c r="E102" s="81"/>
      <c r="G102" s="50"/>
    </row>
    <row r="103" ht="15.75" customHeight="1">
      <c r="C103" s="79"/>
      <c r="D103" s="80"/>
      <c r="E103" s="81"/>
      <c r="G103" s="50"/>
    </row>
    <row r="104" ht="15.75" customHeight="1">
      <c r="C104" s="79"/>
      <c r="D104" s="80"/>
      <c r="E104" s="81"/>
      <c r="G104" s="50"/>
    </row>
    <row r="105" ht="15.75" customHeight="1">
      <c r="C105" s="79"/>
      <c r="D105" s="80"/>
      <c r="E105" s="81"/>
      <c r="G105" s="50"/>
    </row>
    <row r="106" ht="15.75" customHeight="1">
      <c r="C106" s="79"/>
      <c r="D106" s="80"/>
      <c r="E106" s="81"/>
      <c r="G106" s="50"/>
    </row>
    <row r="107" ht="15.75" customHeight="1">
      <c r="C107" s="79"/>
      <c r="D107" s="80"/>
      <c r="E107" s="81"/>
      <c r="G107" s="50"/>
    </row>
    <row r="108" ht="15.75" customHeight="1">
      <c r="C108" s="79"/>
      <c r="D108" s="80"/>
      <c r="E108" s="81"/>
      <c r="G108" s="50"/>
    </row>
    <row r="109" ht="15.75" customHeight="1">
      <c r="C109" s="79"/>
      <c r="D109" s="80"/>
      <c r="E109" s="81"/>
      <c r="G109" s="50"/>
    </row>
    <row r="110" ht="15.75" customHeight="1">
      <c r="C110" s="79"/>
      <c r="D110" s="80"/>
      <c r="E110" s="81"/>
      <c r="G110" s="50"/>
    </row>
    <row r="111" ht="15.75" customHeight="1">
      <c r="C111" s="79"/>
      <c r="D111" s="80"/>
      <c r="E111" s="81"/>
      <c r="G111" s="50"/>
    </row>
    <row r="112" ht="15.75" customHeight="1">
      <c r="C112" s="79"/>
      <c r="D112" s="80"/>
      <c r="E112" s="81"/>
      <c r="G112" s="50"/>
    </row>
    <row r="113" ht="15.75" customHeight="1">
      <c r="C113" s="79"/>
      <c r="D113" s="80"/>
      <c r="E113" s="81"/>
      <c r="G113" s="50"/>
    </row>
    <row r="114" ht="15.75" customHeight="1">
      <c r="C114" s="79"/>
      <c r="D114" s="80"/>
      <c r="E114" s="81"/>
      <c r="G114" s="50"/>
    </row>
    <row r="115" ht="15.75" customHeight="1">
      <c r="C115" s="79"/>
      <c r="D115" s="80"/>
      <c r="E115" s="81"/>
      <c r="G115" s="50"/>
    </row>
    <row r="116" ht="15.75" customHeight="1">
      <c r="C116" s="79"/>
      <c r="D116" s="80"/>
      <c r="E116" s="81"/>
      <c r="G116" s="50"/>
    </row>
    <row r="117" ht="15.75" customHeight="1">
      <c r="C117" s="79"/>
      <c r="D117" s="80"/>
      <c r="E117" s="81"/>
      <c r="G117" s="50"/>
    </row>
    <row r="118" ht="15.75" customHeight="1">
      <c r="C118" s="79"/>
      <c r="D118" s="80"/>
      <c r="E118" s="81"/>
      <c r="G118" s="50"/>
    </row>
    <row r="119" ht="15.75" customHeight="1">
      <c r="C119" s="79"/>
      <c r="D119" s="80"/>
      <c r="E119" s="81"/>
      <c r="G119" s="50"/>
    </row>
    <row r="120" ht="15.75" customHeight="1">
      <c r="C120" s="79"/>
      <c r="D120" s="80"/>
      <c r="E120" s="81"/>
      <c r="G120" s="50"/>
    </row>
    <row r="121" ht="15.75" customHeight="1">
      <c r="C121" s="79"/>
      <c r="D121" s="80"/>
      <c r="E121" s="81"/>
      <c r="G121" s="50"/>
    </row>
    <row r="122" ht="15.75" customHeight="1">
      <c r="C122" s="79"/>
      <c r="D122" s="80"/>
      <c r="E122" s="81"/>
      <c r="G122" s="50"/>
    </row>
    <row r="123" ht="15.75" customHeight="1">
      <c r="C123" s="79"/>
      <c r="D123" s="80"/>
      <c r="E123" s="81"/>
      <c r="G123" s="50"/>
    </row>
    <row r="124" ht="15.75" customHeight="1">
      <c r="C124" s="79"/>
      <c r="D124" s="80"/>
      <c r="E124" s="81"/>
      <c r="G124" s="50"/>
    </row>
    <row r="125" ht="15.75" customHeight="1">
      <c r="C125" s="79"/>
      <c r="D125" s="80"/>
      <c r="E125" s="81"/>
      <c r="G125" s="50"/>
    </row>
    <row r="126" ht="15.75" customHeight="1">
      <c r="C126" s="79"/>
      <c r="D126" s="80"/>
      <c r="E126" s="81"/>
      <c r="G126" s="50"/>
    </row>
    <row r="127" ht="15.75" customHeight="1">
      <c r="C127" s="79"/>
      <c r="D127" s="80"/>
      <c r="E127" s="81"/>
      <c r="G127" s="50"/>
    </row>
    <row r="128" ht="15.75" customHeight="1">
      <c r="C128" s="79"/>
      <c r="D128" s="80"/>
      <c r="E128" s="81"/>
      <c r="G128" s="50"/>
    </row>
    <row r="129" ht="15.75" customHeight="1">
      <c r="C129" s="79"/>
      <c r="D129" s="80"/>
      <c r="E129" s="81"/>
      <c r="G129" s="50"/>
    </row>
    <row r="130" ht="15.75" customHeight="1">
      <c r="C130" s="79"/>
      <c r="D130" s="80"/>
      <c r="E130" s="81"/>
      <c r="G130" s="50"/>
    </row>
    <row r="131" ht="15.75" customHeight="1">
      <c r="C131" s="79"/>
      <c r="D131" s="80"/>
      <c r="E131" s="81"/>
      <c r="G131" s="50"/>
    </row>
    <row r="132" ht="15.75" customHeight="1">
      <c r="C132" s="79"/>
      <c r="D132" s="80"/>
      <c r="E132" s="81"/>
      <c r="G132" s="50"/>
    </row>
    <row r="133" ht="15.75" customHeight="1">
      <c r="C133" s="79"/>
      <c r="D133" s="80"/>
      <c r="E133" s="81"/>
      <c r="G133" s="50"/>
    </row>
    <row r="134" ht="15.75" customHeight="1">
      <c r="C134" s="79"/>
      <c r="D134" s="80"/>
      <c r="E134" s="81"/>
      <c r="G134" s="50"/>
    </row>
    <row r="135" ht="15.75" customHeight="1">
      <c r="C135" s="79"/>
      <c r="D135" s="80"/>
      <c r="E135" s="81"/>
      <c r="G135" s="50"/>
    </row>
    <row r="136" ht="15.75" customHeight="1">
      <c r="C136" s="79"/>
      <c r="D136" s="80"/>
      <c r="E136" s="81"/>
      <c r="G136" s="50"/>
    </row>
    <row r="137" ht="15.75" customHeight="1">
      <c r="C137" s="79"/>
      <c r="D137" s="80"/>
      <c r="E137" s="81"/>
      <c r="G137" s="50"/>
    </row>
    <row r="138" ht="15.75" customHeight="1">
      <c r="C138" s="79"/>
      <c r="D138" s="80"/>
      <c r="E138" s="81"/>
      <c r="G138" s="50"/>
    </row>
    <row r="139" ht="15.75" customHeight="1">
      <c r="C139" s="79"/>
      <c r="D139" s="80"/>
      <c r="E139" s="81"/>
      <c r="G139" s="50"/>
    </row>
    <row r="140" ht="15.75" customHeight="1">
      <c r="C140" s="79"/>
      <c r="D140" s="80"/>
      <c r="E140" s="81"/>
      <c r="G140" s="50"/>
    </row>
    <row r="141" ht="15.75" customHeight="1">
      <c r="C141" s="79"/>
      <c r="D141" s="80"/>
      <c r="E141" s="81"/>
      <c r="G141" s="50"/>
    </row>
    <row r="142" ht="15.75" customHeight="1">
      <c r="C142" s="79"/>
      <c r="D142" s="80"/>
      <c r="E142" s="81"/>
      <c r="G142" s="50"/>
    </row>
    <row r="143" ht="15.75" customHeight="1">
      <c r="C143" s="79"/>
      <c r="D143" s="80"/>
      <c r="E143" s="81"/>
      <c r="G143" s="50"/>
    </row>
    <row r="144" ht="15.75" customHeight="1">
      <c r="C144" s="79"/>
      <c r="D144" s="80"/>
      <c r="E144" s="81"/>
      <c r="G144" s="50"/>
    </row>
    <row r="145" ht="15.75" customHeight="1">
      <c r="C145" s="79"/>
      <c r="D145" s="80"/>
      <c r="E145" s="81"/>
      <c r="G145" s="50"/>
    </row>
    <row r="146" ht="15.75" customHeight="1">
      <c r="C146" s="79"/>
      <c r="D146" s="80"/>
      <c r="E146" s="81"/>
      <c r="G146" s="50"/>
    </row>
    <row r="147" ht="15.75" customHeight="1">
      <c r="C147" s="79"/>
      <c r="D147" s="80"/>
      <c r="E147" s="81"/>
      <c r="G147" s="50"/>
    </row>
    <row r="148" ht="15.75" customHeight="1">
      <c r="C148" s="79"/>
      <c r="D148" s="80"/>
      <c r="E148" s="81"/>
      <c r="G148" s="50"/>
    </row>
    <row r="149" ht="15.75" customHeight="1">
      <c r="C149" s="79"/>
      <c r="D149" s="80"/>
      <c r="E149" s="81"/>
      <c r="G149" s="50"/>
    </row>
    <row r="150" ht="15.75" customHeight="1">
      <c r="C150" s="79"/>
      <c r="D150" s="80"/>
      <c r="E150" s="81"/>
      <c r="G150" s="50"/>
    </row>
    <row r="151" ht="15.75" customHeight="1">
      <c r="C151" s="79"/>
      <c r="D151" s="80"/>
      <c r="E151" s="81"/>
      <c r="G151" s="50"/>
    </row>
    <row r="152" ht="15.75" customHeight="1">
      <c r="C152" s="79"/>
      <c r="D152" s="80"/>
      <c r="E152" s="81"/>
      <c r="G152" s="50"/>
    </row>
    <row r="153" ht="15.75" customHeight="1">
      <c r="C153" s="79"/>
      <c r="D153" s="80"/>
      <c r="E153" s="81"/>
      <c r="G153" s="50"/>
    </row>
    <row r="154" ht="15.75" customHeight="1">
      <c r="C154" s="79"/>
      <c r="D154" s="80"/>
      <c r="E154" s="81"/>
      <c r="G154" s="50"/>
    </row>
    <row r="155" ht="15.75" customHeight="1">
      <c r="C155" s="79"/>
      <c r="D155" s="80"/>
      <c r="E155" s="81"/>
      <c r="G155" s="50"/>
    </row>
    <row r="156" ht="15.75" customHeight="1">
      <c r="C156" s="79"/>
      <c r="D156" s="80"/>
      <c r="E156" s="81"/>
      <c r="G156" s="50"/>
    </row>
    <row r="157" ht="15.75" customHeight="1">
      <c r="C157" s="79"/>
      <c r="D157" s="80"/>
      <c r="E157" s="81"/>
      <c r="G157" s="50"/>
    </row>
    <row r="158" ht="15.75" customHeight="1">
      <c r="C158" s="79"/>
      <c r="D158" s="80"/>
      <c r="E158" s="81"/>
      <c r="G158" s="50"/>
    </row>
    <row r="159" ht="15.75" customHeight="1">
      <c r="C159" s="79"/>
      <c r="D159" s="80"/>
      <c r="E159" s="81"/>
      <c r="G159" s="50"/>
    </row>
    <row r="160" ht="15.75" customHeight="1">
      <c r="C160" s="79"/>
      <c r="D160" s="80"/>
      <c r="E160" s="81"/>
      <c r="G160" s="50"/>
    </row>
    <row r="161" ht="15.75" customHeight="1">
      <c r="C161" s="79"/>
      <c r="D161" s="80"/>
      <c r="E161" s="81"/>
      <c r="G161" s="50"/>
    </row>
    <row r="162" ht="15.75" customHeight="1">
      <c r="C162" s="79"/>
      <c r="D162" s="80"/>
      <c r="E162" s="81"/>
      <c r="G162" s="50"/>
    </row>
    <row r="163" ht="15.75" customHeight="1">
      <c r="C163" s="79"/>
      <c r="D163" s="80"/>
      <c r="E163" s="81"/>
      <c r="G163" s="50"/>
    </row>
    <row r="164" ht="15.75" customHeight="1">
      <c r="C164" s="79"/>
      <c r="D164" s="80"/>
      <c r="E164" s="81"/>
      <c r="G164" s="50"/>
    </row>
    <row r="165" ht="15.75" customHeight="1">
      <c r="C165" s="79"/>
      <c r="D165" s="80"/>
      <c r="E165" s="81"/>
      <c r="G165" s="50"/>
    </row>
    <row r="166" ht="15.75" customHeight="1">
      <c r="C166" s="79"/>
      <c r="D166" s="80"/>
      <c r="E166" s="81"/>
      <c r="G166" s="50"/>
    </row>
    <row r="167" ht="15.75" customHeight="1">
      <c r="C167" s="79"/>
      <c r="D167" s="80"/>
      <c r="E167" s="81"/>
      <c r="G167" s="50"/>
    </row>
    <row r="168" ht="15.75" customHeight="1">
      <c r="C168" s="79"/>
      <c r="D168" s="80"/>
      <c r="E168" s="81"/>
      <c r="G168" s="50"/>
    </row>
    <row r="169" ht="15.75" customHeight="1">
      <c r="C169" s="79"/>
      <c r="D169" s="80"/>
      <c r="E169" s="81"/>
      <c r="G169" s="50"/>
    </row>
    <row r="170" ht="15.75" customHeight="1">
      <c r="C170" s="79"/>
      <c r="D170" s="80"/>
      <c r="E170" s="81"/>
      <c r="G170" s="50"/>
    </row>
    <row r="171" ht="15.75" customHeight="1">
      <c r="C171" s="79"/>
      <c r="D171" s="80"/>
      <c r="E171" s="81"/>
      <c r="G171" s="50"/>
    </row>
    <row r="172" ht="15.75" customHeight="1">
      <c r="C172" s="79"/>
      <c r="D172" s="80"/>
      <c r="E172" s="81"/>
      <c r="G172" s="50"/>
    </row>
    <row r="173" ht="15.75" customHeight="1">
      <c r="C173" s="79"/>
      <c r="D173" s="80"/>
      <c r="E173" s="81"/>
      <c r="G173" s="50"/>
    </row>
    <row r="174" ht="15.75" customHeight="1">
      <c r="C174" s="79"/>
      <c r="D174" s="80"/>
      <c r="E174" s="81"/>
      <c r="G174" s="50"/>
    </row>
    <row r="175" ht="15.75" customHeight="1">
      <c r="C175" s="79"/>
      <c r="D175" s="80"/>
      <c r="E175" s="81"/>
      <c r="G175" s="50"/>
    </row>
    <row r="176" ht="15.75" customHeight="1">
      <c r="C176" s="79"/>
      <c r="D176" s="80"/>
      <c r="E176" s="81"/>
      <c r="G176" s="50"/>
    </row>
    <row r="177" ht="15.75" customHeight="1">
      <c r="C177" s="79"/>
      <c r="D177" s="80"/>
      <c r="E177" s="81"/>
      <c r="G177" s="50"/>
    </row>
    <row r="178" ht="15.75" customHeight="1">
      <c r="C178" s="79"/>
      <c r="D178" s="80"/>
      <c r="E178" s="81"/>
      <c r="G178" s="50"/>
    </row>
    <row r="179" ht="15.75" customHeight="1">
      <c r="C179" s="79"/>
      <c r="D179" s="80"/>
      <c r="E179" s="81"/>
      <c r="G179" s="50"/>
    </row>
    <row r="180" ht="15.75" customHeight="1">
      <c r="C180" s="79"/>
      <c r="D180" s="80"/>
      <c r="E180" s="81"/>
      <c r="G180" s="50"/>
    </row>
    <row r="181" ht="15.75" customHeight="1">
      <c r="C181" s="79"/>
      <c r="D181" s="80"/>
      <c r="E181" s="81"/>
      <c r="G181" s="50"/>
    </row>
    <row r="182" ht="15.75" customHeight="1">
      <c r="C182" s="79"/>
      <c r="D182" s="80"/>
      <c r="E182" s="81"/>
      <c r="G182" s="50"/>
    </row>
    <row r="183" ht="15.75" customHeight="1">
      <c r="C183" s="79"/>
      <c r="D183" s="80"/>
      <c r="E183" s="81"/>
      <c r="G183" s="50"/>
    </row>
    <row r="184" ht="15.75" customHeight="1">
      <c r="C184" s="79"/>
      <c r="D184" s="80"/>
      <c r="E184" s="81"/>
      <c r="G184" s="50"/>
    </row>
    <row r="185" ht="15.75" customHeight="1">
      <c r="C185" s="79"/>
      <c r="D185" s="80"/>
      <c r="E185" s="81"/>
      <c r="G185" s="50"/>
    </row>
    <row r="186" ht="15.75" customHeight="1">
      <c r="C186" s="79"/>
      <c r="D186" s="80"/>
      <c r="E186" s="81"/>
      <c r="G186" s="50"/>
    </row>
    <row r="187" ht="15.75" customHeight="1">
      <c r="C187" s="79"/>
      <c r="D187" s="80"/>
      <c r="E187" s="81"/>
      <c r="G187" s="50"/>
    </row>
    <row r="188" ht="15.75" customHeight="1">
      <c r="C188" s="79"/>
      <c r="D188" s="80"/>
      <c r="E188" s="81"/>
      <c r="G188" s="50"/>
    </row>
    <row r="189" ht="15.75" customHeight="1">
      <c r="C189" s="79"/>
      <c r="D189" s="80"/>
      <c r="E189" s="81"/>
      <c r="G189" s="50"/>
    </row>
    <row r="190" ht="15.75" customHeight="1">
      <c r="C190" s="79"/>
      <c r="D190" s="80"/>
      <c r="E190" s="81"/>
      <c r="G190" s="50"/>
    </row>
    <row r="191" ht="15.75" customHeight="1">
      <c r="C191" s="79"/>
      <c r="D191" s="80"/>
      <c r="E191" s="81"/>
      <c r="G191" s="50"/>
    </row>
    <row r="192" ht="15.75" customHeight="1">
      <c r="C192" s="79"/>
      <c r="D192" s="80"/>
      <c r="E192" s="81"/>
      <c r="G192" s="50"/>
    </row>
    <row r="193" ht="15.75" customHeight="1">
      <c r="C193" s="79"/>
      <c r="D193" s="80"/>
      <c r="E193" s="81"/>
      <c r="G193" s="50"/>
    </row>
    <row r="194" ht="15.75" customHeight="1">
      <c r="C194" s="79"/>
      <c r="D194" s="80"/>
      <c r="E194" s="81"/>
      <c r="G194" s="50"/>
    </row>
    <row r="195" ht="15.75" customHeight="1">
      <c r="C195" s="79"/>
      <c r="D195" s="80"/>
      <c r="E195" s="81"/>
      <c r="G195" s="50"/>
    </row>
    <row r="196" ht="15.75" customHeight="1">
      <c r="C196" s="79"/>
      <c r="D196" s="80"/>
      <c r="E196" s="81"/>
      <c r="G196" s="50"/>
    </row>
    <row r="197" ht="15.75" customHeight="1">
      <c r="C197" s="79"/>
      <c r="D197" s="80"/>
      <c r="E197" s="81"/>
      <c r="G197" s="50"/>
    </row>
    <row r="198" ht="15.75" customHeight="1">
      <c r="C198" s="79"/>
      <c r="D198" s="80"/>
      <c r="E198" s="81"/>
      <c r="G198" s="50"/>
    </row>
    <row r="199" ht="15.75" customHeight="1">
      <c r="C199" s="79"/>
      <c r="D199" s="80"/>
      <c r="E199" s="81"/>
      <c r="G199" s="50"/>
    </row>
    <row r="200" ht="15.75" customHeight="1">
      <c r="C200" s="79"/>
      <c r="D200" s="80"/>
      <c r="E200" s="81"/>
      <c r="G200" s="50"/>
    </row>
    <row r="201" ht="15.75" customHeight="1">
      <c r="C201" s="79"/>
      <c r="D201" s="80"/>
      <c r="E201" s="81"/>
      <c r="G201" s="50"/>
    </row>
    <row r="202" ht="15.75" customHeight="1">
      <c r="C202" s="79"/>
      <c r="D202" s="80"/>
      <c r="E202" s="81"/>
      <c r="G202" s="50"/>
    </row>
    <row r="203" ht="15.75" customHeight="1">
      <c r="C203" s="79"/>
      <c r="D203" s="80"/>
      <c r="E203" s="81"/>
      <c r="G203" s="50"/>
    </row>
    <row r="204" ht="15.75" customHeight="1">
      <c r="C204" s="79"/>
      <c r="D204" s="80"/>
      <c r="E204" s="81"/>
      <c r="G204" s="50"/>
    </row>
    <row r="205" ht="15.75" customHeight="1">
      <c r="C205" s="79"/>
      <c r="D205" s="80"/>
      <c r="E205" s="81"/>
      <c r="G205" s="50"/>
    </row>
    <row r="206" ht="15.75" customHeight="1">
      <c r="C206" s="79"/>
      <c r="D206" s="80"/>
      <c r="E206" s="81"/>
      <c r="G206" s="50"/>
    </row>
    <row r="207" ht="15.75" customHeight="1">
      <c r="C207" s="79"/>
      <c r="D207" s="80"/>
      <c r="E207" s="81"/>
      <c r="G207" s="50"/>
    </row>
    <row r="208" ht="15.75" customHeight="1">
      <c r="C208" s="79"/>
      <c r="D208" s="80"/>
      <c r="E208" s="81"/>
      <c r="G208" s="50"/>
    </row>
    <row r="209" ht="15.75" customHeight="1">
      <c r="C209" s="79"/>
      <c r="D209" s="80"/>
      <c r="E209" s="81"/>
      <c r="G209" s="50"/>
    </row>
    <row r="210" ht="15.75" customHeight="1">
      <c r="C210" s="79"/>
      <c r="D210" s="80"/>
      <c r="E210" s="81"/>
      <c r="G210" s="50"/>
    </row>
    <row r="211" ht="15.75" customHeight="1">
      <c r="C211" s="79"/>
      <c r="D211" s="80"/>
      <c r="E211" s="81"/>
      <c r="G211" s="50"/>
    </row>
    <row r="212" ht="15.75" customHeight="1">
      <c r="C212" s="79"/>
      <c r="D212" s="80"/>
      <c r="E212" s="81"/>
      <c r="G212" s="50"/>
    </row>
    <row r="213" ht="15.75" customHeight="1">
      <c r="C213" s="79"/>
      <c r="D213" s="80"/>
      <c r="E213" s="81"/>
      <c r="G213" s="50"/>
    </row>
    <row r="214" ht="15.75" customHeight="1">
      <c r="C214" s="79"/>
      <c r="D214" s="80"/>
      <c r="E214" s="81"/>
      <c r="G214" s="50"/>
    </row>
    <row r="215" ht="15.75" customHeight="1">
      <c r="C215" s="79"/>
      <c r="D215" s="80"/>
      <c r="E215" s="81"/>
      <c r="G215" s="50"/>
    </row>
    <row r="216" ht="15.75" customHeight="1">
      <c r="C216" s="79"/>
      <c r="D216" s="80"/>
      <c r="E216" s="81"/>
      <c r="G216" s="50"/>
    </row>
    <row r="217" ht="15.75" customHeight="1">
      <c r="C217" s="79"/>
      <c r="D217" s="80"/>
      <c r="E217" s="81"/>
      <c r="G217" s="50"/>
    </row>
    <row r="218" ht="15.75" customHeight="1">
      <c r="C218" s="79"/>
      <c r="D218" s="80"/>
      <c r="E218" s="81"/>
      <c r="G218" s="50"/>
    </row>
    <row r="219" ht="15.75" customHeight="1">
      <c r="C219" s="79"/>
      <c r="D219" s="80"/>
      <c r="E219" s="81"/>
      <c r="G219" s="50"/>
    </row>
    <row r="220" ht="15.75" customHeight="1">
      <c r="C220" s="79"/>
      <c r="D220" s="80"/>
      <c r="E220" s="81"/>
      <c r="G220" s="50"/>
    </row>
    <row r="221" ht="15.75" customHeight="1">
      <c r="C221" s="79"/>
      <c r="D221" s="80"/>
      <c r="E221" s="81"/>
      <c r="G221" s="50"/>
    </row>
    <row r="222" ht="15.75" customHeight="1">
      <c r="C222" s="79"/>
      <c r="D222" s="80"/>
      <c r="E222" s="81"/>
      <c r="G222" s="50"/>
    </row>
    <row r="223" ht="15.75" customHeight="1">
      <c r="C223" s="79"/>
      <c r="D223" s="80"/>
      <c r="E223" s="81"/>
      <c r="G223" s="50"/>
    </row>
    <row r="224" ht="15.75" customHeight="1">
      <c r="C224" s="79"/>
      <c r="D224" s="80"/>
      <c r="E224" s="81"/>
      <c r="G224" s="50"/>
    </row>
    <row r="225" ht="15.75" customHeight="1">
      <c r="C225" s="79"/>
      <c r="D225" s="80"/>
      <c r="E225" s="81"/>
      <c r="G225" s="50"/>
    </row>
    <row r="226" ht="15.75" customHeight="1">
      <c r="C226" s="79"/>
      <c r="D226" s="80"/>
      <c r="E226" s="81"/>
      <c r="G226" s="50"/>
    </row>
    <row r="227" ht="15.75" customHeight="1">
      <c r="C227" s="79"/>
      <c r="D227" s="80"/>
      <c r="E227" s="81"/>
      <c r="G227" s="50"/>
    </row>
    <row r="228" ht="15.75" customHeight="1">
      <c r="C228" s="79"/>
      <c r="D228" s="80"/>
      <c r="E228" s="81"/>
      <c r="G228" s="50"/>
    </row>
    <row r="229" ht="15.75" customHeight="1">
      <c r="C229" s="79"/>
      <c r="D229" s="80"/>
      <c r="E229" s="81"/>
      <c r="G229" s="50"/>
    </row>
    <row r="230" ht="15.75" customHeight="1">
      <c r="C230" s="79"/>
      <c r="D230" s="80"/>
      <c r="E230" s="81"/>
      <c r="G230" s="50"/>
    </row>
    <row r="231" ht="15.75" customHeight="1">
      <c r="C231" s="79"/>
      <c r="D231" s="80"/>
      <c r="E231" s="81"/>
      <c r="G231" s="50"/>
    </row>
    <row r="232" ht="15.75" customHeight="1">
      <c r="C232" s="79"/>
      <c r="D232" s="80"/>
      <c r="E232" s="81"/>
      <c r="G232" s="50"/>
    </row>
    <row r="233" ht="15.75" customHeight="1">
      <c r="C233" s="79"/>
      <c r="D233" s="80"/>
      <c r="E233" s="81"/>
      <c r="G233" s="50"/>
    </row>
    <row r="234" ht="15.75" customHeight="1">
      <c r="C234" s="79"/>
      <c r="D234" s="80"/>
      <c r="E234" s="81"/>
      <c r="G234" s="50"/>
    </row>
    <row r="235" ht="15.75" customHeight="1">
      <c r="C235" s="79"/>
      <c r="D235" s="80"/>
      <c r="E235" s="81"/>
      <c r="G235" s="50"/>
    </row>
    <row r="236" ht="15.75" customHeight="1">
      <c r="C236" s="79"/>
      <c r="D236" s="80"/>
      <c r="E236" s="81"/>
      <c r="G236" s="50"/>
    </row>
    <row r="237" ht="15.75" customHeight="1">
      <c r="C237" s="79"/>
      <c r="D237" s="80"/>
      <c r="E237" s="81"/>
      <c r="G237" s="50"/>
    </row>
    <row r="238" ht="15.75" customHeight="1">
      <c r="C238" s="79"/>
      <c r="D238" s="80"/>
      <c r="E238" s="81"/>
      <c r="G238" s="50"/>
    </row>
    <row r="239" ht="15.75" customHeight="1">
      <c r="C239" s="79"/>
      <c r="D239" s="80"/>
      <c r="E239" s="81"/>
      <c r="G239" s="50"/>
    </row>
    <row r="240" ht="15.75" customHeight="1">
      <c r="C240" s="79"/>
      <c r="D240" s="80"/>
      <c r="E240" s="81"/>
      <c r="G240" s="50"/>
    </row>
    <row r="241" ht="15.75" customHeight="1">
      <c r="C241" s="79"/>
      <c r="D241" s="80"/>
      <c r="E241" s="81"/>
      <c r="G241" s="50"/>
    </row>
    <row r="242" ht="15.75" customHeight="1">
      <c r="C242" s="79"/>
      <c r="D242" s="80"/>
      <c r="E242" s="81"/>
      <c r="G242" s="50"/>
    </row>
    <row r="243" ht="15.75" customHeight="1">
      <c r="C243" s="79"/>
      <c r="D243" s="80"/>
      <c r="E243" s="81"/>
      <c r="G243" s="50"/>
    </row>
    <row r="244" ht="15.75" customHeight="1">
      <c r="C244" s="79"/>
      <c r="D244" s="80"/>
      <c r="E244" s="81"/>
      <c r="G244" s="50"/>
    </row>
    <row r="245" ht="15.75" customHeight="1">
      <c r="C245" s="79"/>
      <c r="D245" s="80"/>
      <c r="E245" s="81"/>
      <c r="G245" s="50"/>
    </row>
    <row r="246" ht="15.75" customHeight="1">
      <c r="C246" s="79"/>
      <c r="D246" s="80"/>
      <c r="E246" s="81"/>
      <c r="G246" s="50"/>
    </row>
    <row r="247" ht="15.75" customHeight="1">
      <c r="C247" s="79"/>
      <c r="D247" s="80"/>
      <c r="E247" s="81"/>
      <c r="G247" s="50"/>
    </row>
    <row r="248" ht="15.75" customHeight="1">
      <c r="C248" s="79"/>
      <c r="D248" s="80"/>
      <c r="E248" s="81"/>
      <c r="G248" s="50"/>
    </row>
    <row r="249" ht="15.75" customHeight="1">
      <c r="C249" s="79"/>
      <c r="D249" s="80"/>
      <c r="E249" s="81"/>
      <c r="G249" s="50"/>
    </row>
    <row r="250" ht="15.75" customHeight="1">
      <c r="C250" s="79"/>
      <c r="D250" s="80"/>
      <c r="E250" s="81"/>
      <c r="G250" s="50"/>
    </row>
    <row r="251" ht="15.75" customHeight="1">
      <c r="C251" s="79"/>
      <c r="D251" s="80"/>
      <c r="E251" s="81"/>
      <c r="G251" s="50"/>
    </row>
    <row r="252" ht="15.75" customHeight="1">
      <c r="C252" s="79"/>
      <c r="D252" s="80"/>
      <c r="E252" s="81"/>
      <c r="G252" s="50"/>
    </row>
    <row r="253" ht="15.75" customHeight="1">
      <c r="C253" s="79"/>
      <c r="D253" s="80"/>
      <c r="E253" s="81"/>
      <c r="G253" s="50"/>
    </row>
    <row r="254" ht="15.75" customHeight="1">
      <c r="C254" s="79"/>
      <c r="D254" s="80"/>
      <c r="E254" s="81"/>
      <c r="G254" s="50"/>
    </row>
    <row r="255" ht="15.75" customHeight="1">
      <c r="C255" s="79"/>
      <c r="D255" s="80"/>
      <c r="E255" s="81"/>
      <c r="G255" s="50"/>
    </row>
    <row r="256" ht="15.75" customHeight="1">
      <c r="C256" s="79"/>
      <c r="D256" s="80"/>
      <c r="E256" s="81"/>
      <c r="G256" s="50"/>
    </row>
    <row r="257" ht="15.75" customHeight="1">
      <c r="C257" s="79"/>
      <c r="D257" s="80"/>
      <c r="E257" s="81"/>
      <c r="G257" s="50"/>
    </row>
    <row r="258" ht="15.75" customHeight="1">
      <c r="C258" s="79"/>
      <c r="D258" s="80"/>
      <c r="E258" s="81"/>
      <c r="G258" s="50"/>
    </row>
    <row r="259" ht="15.75" customHeight="1">
      <c r="C259" s="79"/>
      <c r="D259" s="80"/>
      <c r="E259" s="81"/>
      <c r="G259" s="50"/>
    </row>
    <row r="260" ht="15.75" customHeight="1">
      <c r="C260" s="79"/>
      <c r="D260" s="80"/>
      <c r="E260" s="81"/>
      <c r="G260" s="50"/>
    </row>
    <row r="261" ht="15.75" customHeight="1">
      <c r="C261" s="79"/>
      <c r="D261" s="80"/>
      <c r="E261" s="81"/>
      <c r="G261" s="50"/>
    </row>
    <row r="262" ht="15.75" customHeight="1">
      <c r="C262" s="79"/>
      <c r="D262" s="80"/>
      <c r="E262" s="81"/>
      <c r="G262" s="50"/>
    </row>
    <row r="263" ht="15.75" customHeight="1">
      <c r="C263" s="79"/>
      <c r="D263" s="80"/>
      <c r="E263" s="81"/>
      <c r="G263" s="50"/>
    </row>
    <row r="264" ht="15.75" customHeight="1">
      <c r="C264" s="79"/>
      <c r="D264" s="80"/>
      <c r="E264" s="81"/>
      <c r="G264" s="50"/>
    </row>
    <row r="265" ht="15.75" customHeight="1">
      <c r="C265" s="79"/>
      <c r="D265" s="80"/>
      <c r="E265" s="81"/>
      <c r="G265" s="50"/>
    </row>
    <row r="266" ht="15.75" customHeight="1">
      <c r="C266" s="79"/>
      <c r="D266" s="80"/>
      <c r="E266" s="81"/>
      <c r="G266" s="50"/>
    </row>
    <row r="267" ht="15.75" customHeight="1">
      <c r="C267" s="79"/>
      <c r="D267" s="80"/>
      <c r="E267" s="81"/>
      <c r="G267" s="50"/>
    </row>
    <row r="268" ht="15.75" customHeight="1">
      <c r="C268" s="79"/>
      <c r="D268" s="80"/>
      <c r="E268" s="81"/>
      <c r="G268" s="50"/>
    </row>
    <row r="269" ht="15.75" customHeight="1">
      <c r="C269" s="79"/>
      <c r="D269" s="80"/>
      <c r="E269" s="81"/>
      <c r="G269" s="50"/>
    </row>
    <row r="270" ht="15.75" customHeight="1">
      <c r="C270" s="79"/>
      <c r="D270" s="80"/>
      <c r="E270" s="81"/>
      <c r="G270" s="50"/>
    </row>
    <row r="271" ht="15.75" customHeight="1">
      <c r="C271" s="79"/>
      <c r="D271" s="80"/>
      <c r="E271" s="81"/>
      <c r="G271" s="50"/>
    </row>
    <row r="272" ht="15.75" customHeight="1">
      <c r="C272" s="79"/>
      <c r="D272" s="80"/>
      <c r="E272" s="81"/>
      <c r="G272" s="50"/>
    </row>
    <row r="273" ht="15.75" customHeight="1">
      <c r="C273" s="79"/>
      <c r="D273" s="80"/>
      <c r="E273" s="81"/>
      <c r="G273" s="50"/>
    </row>
    <row r="274" ht="15.75" customHeight="1">
      <c r="C274" s="79"/>
      <c r="D274" s="80"/>
      <c r="E274" s="81"/>
      <c r="G274" s="50"/>
    </row>
    <row r="275" ht="15.75" customHeight="1">
      <c r="C275" s="79"/>
      <c r="D275" s="80"/>
      <c r="E275" s="81"/>
      <c r="G275" s="50"/>
    </row>
    <row r="276" ht="15.75" customHeight="1">
      <c r="C276" s="79"/>
      <c r="D276" s="80"/>
      <c r="E276" s="81"/>
      <c r="G276" s="50"/>
    </row>
    <row r="277" ht="15.75" customHeight="1">
      <c r="C277" s="79"/>
      <c r="D277" s="80"/>
      <c r="E277" s="81"/>
      <c r="G277" s="50"/>
    </row>
    <row r="278" ht="15.75" customHeight="1">
      <c r="C278" s="79"/>
      <c r="D278" s="80"/>
      <c r="E278" s="81"/>
      <c r="G278" s="50"/>
    </row>
    <row r="279" ht="15.75" customHeight="1">
      <c r="C279" s="79"/>
      <c r="D279" s="80"/>
      <c r="E279" s="81"/>
      <c r="G279" s="50"/>
    </row>
    <row r="280" ht="15.75" customHeight="1">
      <c r="C280" s="79"/>
      <c r="D280" s="80"/>
      <c r="E280" s="81"/>
      <c r="G280" s="50"/>
    </row>
    <row r="281" ht="15.75" customHeight="1">
      <c r="C281" s="79"/>
      <c r="D281" s="80"/>
      <c r="E281" s="81"/>
      <c r="G281" s="50"/>
    </row>
    <row r="282" ht="15.75" customHeight="1">
      <c r="C282" s="79"/>
      <c r="D282" s="80"/>
      <c r="E282" s="81"/>
      <c r="G282" s="50"/>
    </row>
    <row r="283" ht="15.75" customHeight="1">
      <c r="C283" s="79"/>
      <c r="D283" s="80"/>
      <c r="E283" s="81"/>
      <c r="G283" s="50"/>
    </row>
    <row r="284" ht="15.75" customHeight="1">
      <c r="C284" s="79"/>
      <c r="D284" s="80"/>
      <c r="E284" s="81"/>
      <c r="G284" s="50"/>
    </row>
    <row r="285" ht="15.75" customHeight="1">
      <c r="C285" s="79"/>
      <c r="D285" s="80"/>
      <c r="E285" s="81"/>
      <c r="G285" s="50"/>
    </row>
    <row r="286" ht="15.75" customHeight="1">
      <c r="C286" s="79"/>
      <c r="D286" s="80"/>
      <c r="E286" s="81"/>
      <c r="G286" s="50"/>
    </row>
    <row r="287" ht="15.75" customHeight="1">
      <c r="C287" s="79"/>
      <c r="D287" s="80"/>
      <c r="E287" s="81"/>
      <c r="G287" s="50"/>
    </row>
    <row r="288" ht="15.75" customHeight="1">
      <c r="C288" s="79"/>
      <c r="D288" s="80"/>
      <c r="E288" s="81"/>
      <c r="G288" s="50"/>
    </row>
    <row r="289" ht="15.75" customHeight="1">
      <c r="C289" s="79"/>
      <c r="D289" s="80"/>
      <c r="E289" s="81"/>
      <c r="G289" s="50"/>
    </row>
    <row r="290" ht="15.75" customHeight="1">
      <c r="C290" s="79"/>
      <c r="D290" s="80"/>
      <c r="E290" s="81"/>
      <c r="G290" s="50"/>
    </row>
    <row r="291" ht="15.75" customHeight="1">
      <c r="C291" s="79"/>
      <c r="D291" s="80"/>
      <c r="E291" s="81"/>
      <c r="G291" s="50"/>
    </row>
    <row r="292" ht="15.75" customHeight="1">
      <c r="C292" s="79"/>
      <c r="D292" s="80"/>
      <c r="E292" s="81"/>
      <c r="G292" s="50"/>
    </row>
    <row r="293" ht="15.75" customHeight="1">
      <c r="C293" s="79"/>
      <c r="D293" s="80"/>
      <c r="E293" s="81"/>
      <c r="G293" s="50"/>
    </row>
    <row r="294" ht="15.75" customHeight="1">
      <c r="C294" s="79"/>
      <c r="D294" s="80"/>
      <c r="E294" s="81"/>
      <c r="G294" s="50"/>
    </row>
    <row r="295" ht="15.75" customHeight="1">
      <c r="C295" s="79"/>
      <c r="D295" s="80"/>
      <c r="E295" s="81"/>
      <c r="G295" s="50"/>
    </row>
    <row r="296" ht="15.75" customHeight="1">
      <c r="C296" s="79"/>
      <c r="D296" s="80"/>
      <c r="E296" s="81"/>
      <c r="G296" s="50"/>
    </row>
    <row r="297" ht="15.75" customHeight="1">
      <c r="C297" s="79"/>
      <c r="D297" s="80"/>
      <c r="E297" s="81"/>
      <c r="G297" s="50"/>
    </row>
    <row r="298" ht="15.75" customHeight="1">
      <c r="C298" s="79"/>
      <c r="D298" s="80"/>
      <c r="E298" s="81"/>
      <c r="G298" s="50"/>
    </row>
    <row r="299" ht="15.75" customHeight="1">
      <c r="C299" s="79"/>
      <c r="D299" s="80"/>
      <c r="E299" s="81"/>
      <c r="G299" s="50"/>
    </row>
    <row r="300" ht="15.75" customHeight="1">
      <c r="C300" s="79"/>
      <c r="D300" s="80"/>
      <c r="E300" s="81"/>
      <c r="G300" s="50"/>
    </row>
    <row r="301" ht="15.75" customHeight="1">
      <c r="C301" s="79"/>
      <c r="D301" s="80"/>
      <c r="E301" s="81"/>
      <c r="G301" s="50"/>
    </row>
    <row r="302" ht="15.75" customHeight="1">
      <c r="C302" s="79"/>
      <c r="D302" s="80"/>
      <c r="E302" s="81"/>
      <c r="G302" s="50"/>
    </row>
    <row r="303" ht="15.75" customHeight="1">
      <c r="C303" s="79"/>
      <c r="D303" s="80"/>
      <c r="E303" s="81"/>
      <c r="G303" s="50"/>
    </row>
    <row r="304" ht="15.75" customHeight="1">
      <c r="C304" s="79"/>
      <c r="D304" s="80"/>
      <c r="E304" s="81"/>
      <c r="G304" s="50"/>
    </row>
    <row r="305" ht="15.75" customHeight="1">
      <c r="C305" s="79"/>
      <c r="D305" s="80"/>
      <c r="E305" s="81"/>
      <c r="G305" s="50"/>
    </row>
    <row r="306" ht="15.75" customHeight="1">
      <c r="C306" s="79"/>
      <c r="D306" s="80"/>
      <c r="E306" s="81"/>
      <c r="G306" s="50"/>
    </row>
    <row r="307" ht="15.75" customHeight="1">
      <c r="C307" s="79"/>
      <c r="D307" s="80"/>
      <c r="E307" s="81"/>
      <c r="G307" s="50"/>
    </row>
    <row r="308" ht="15.75" customHeight="1">
      <c r="C308" s="79"/>
      <c r="D308" s="80"/>
      <c r="E308" s="81"/>
      <c r="G308" s="50"/>
    </row>
    <row r="309" ht="15.75" customHeight="1">
      <c r="C309" s="79"/>
      <c r="D309" s="80"/>
      <c r="E309" s="81"/>
      <c r="G309" s="50"/>
    </row>
    <row r="310" ht="15.75" customHeight="1">
      <c r="C310" s="79"/>
      <c r="D310" s="80"/>
      <c r="E310" s="81"/>
      <c r="G310" s="50"/>
    </row>
    <row r="311" ht="15.75" customHeight="1">
      <c r="C311" s="79"/>
      <c r="D311" s="80"/>
      <c r="E311" s="81"/>
      <c r="G311" s="50"/>
    </row>
    <row r="312" ht="15.75" customHeight="1">
      <c r="C312" s="79"/>
      <c r="D312" s="80"/>
      <c r="E312" s="81"/>
      <c r="G312" s="50"/>
    </row>
    <row r="313" ht="15.75" customHeight="1">
      <c r="C313" s="79"/>
      <c r="D313" s="80"/>
      <c r="E313" s="81"/>
      <c r="G313" s="50"/>
    </row>
    <row r="314" ht="15.75" customHeight="1">
      <c r="C314" s="79"/>
      <c r="D314" s="80"/>
      <c r="E314" s="81"/>
      <c r="G314" s="50"/>
    </row>
    <row r="315" ht="15.75" customHeight="1">
      <c r="C315" s="79"/>
      <c r="D315" s="80"/>
      <c r="E315" s="81"/>
      <c r="G315" s="50"/>
    </row>
    <row r="316" ht="15.75" customHeight="1">
      <c r="C316" s="79"/>
      <c r="D316" s="80"/>
      <c r="E316" s="81"/>
      <c r="G316" s="50"/>
    </row>
    <row r="317" ht="15.75" customHeight="1">
      <c r="C317" s="79"/>
      <c r="D317" s="80"/>
      <c r="E317" s="81"/>
      <c r="G317" s="50"/>
    </row>
    <row r="318" ht="15.75" customHeight="1">
      <c r="C318" s="79"/>
      <c r="D318" s="80"/>
      <c r="E318" s="81"/>
      <c r="G318" s="50"/>
    </row>
    <row r="319" ht="15.75" customHeight="1">
      <c r="C319" s="79"/>
      <c r="D319" s="80"/>
      <c r="E319" s="81"/>
      <c r="G319" s="50"/>
    </row>
    <row r="320" ht="15.75" customHeight="1">
      <c r="C320" s="79"/>
      <c r="D320" s="80"/>
      <c r="E320" s="81"/>
      <c r="G320" s="50"/>
    </row>
    <row r="321" ht="15.75" customHeight="1">
      <c r="C321" s="79"/>
      <c r="D321" s="80"/>
      <c r="E321" s="81"/>
      <c r="G321" s="50"/>
    </row>
    <row r="322" ht="15.75" customHeight="1">
      <c r="C322" s="79"/>
      <c r="D322" s="80"/>
      <c r="E322" s="81"/>
      <c r="G322" s="50"/>
    </row>
    <row r="323" ht="15.75" customHeight="1">
      <c r="C323" s="79"/>
      <c r="D323" s="80"/>
      <c r="E323" s="81"/>
      <c r="G323" s="50"/>
    </row>
    <row r="324" ht="15.75" customHeight="1">
      <c r="C324" s="79"/>
      <c r="D324" s="80"/>
      <c r="E324" s="81"/>
      <c r="G324" s="50"/>
    </row>
    <row r="325" ht="15.75" customHeight="1">
      <c r="C325" s="79"/>
      <c r="D325" s="80"/>
      <c r="E325" s="81"/>
      <c r="G325" s="50"/>
    </row>
    <row r="326" ht="15.75" customHeight="1">
      <c r="C326" s="79"/>
      <c r="D326" s="80"/>
      <c r="E326" s="81"/>
      <c r="G326" s="50"/>
    </row>
    <row r="327" ht="15.75" customHeight="1">
      <c r="C327" s="79"/>
      <c r="D327" s="80"/>
      <c r="E327" s="81"/>
      <c r="G327" s="50"/>
    </row>
    <row r="328" ht="15.75" customHeight="1">
      <c r="C328" s="79"/>
      <c r="D328" s="80"/>
      <c r="E328" s="81"/>
      <c r="G328" s="50"/>
    </row>
    <row r="329" ht="15.75" customHeight="1">
      <c r="C329" s="79"/>
      <c r="D329" s="80"/>
      <c r="E329" s="81"/>
      <c r="G329" s="50"/>
    </row>
    <row r="330" ht="15.75" customHeight="1">
      <c r="C330" s="79"/>
      <c r="D330" s="80"/>
      <c r="E330" s="81"/>
      <c r="G330" s="50"/>
    </row>
    <row r="331" ht="15.75" customHeight="1">
      <c r="C331" s="79"/>
      <c r="D331" s="80"/>
      <c r="E331" s="81"/>
      <c r="G331" s="50"/>
    </row>
    <row r="332" ht="15.75" customHeight="1">
      <c r="C332" s="79"/>
      <c r="D332" s="80"/>
      <c r="E332" s="81"/>
      <c r="G332" s="50"/>
    </row>
    <row r="333" ht="15.75" customHeight="1">
      <c r="C333" s="79"/>
      <c r="D333" s="80"/>
      <c r="E333" s="81"/>
      <c r="G333" s="50"/>
    </row>
    <row r="334" ht="15.75" customHeight="1">
      <c r="C334" s="79"/>
      <c r="D334" s="80"/>
      <c r="E334" s="81"/>
      <c r="G334" s="50"/>
    </row>
    <row r="335" ht="15.75" customHeight="1">
      <c r="C335" s="79"/>
      <c r="D335" s="80"/>
      <c r="E335" s="81"/>
      <c r="G335" s="50"/>
    </row>
    <row r="336" ht="15.75" customHeight="1">
      <c r="C336" s="79"/>
      <c r="D336" s="80"/>
      <c r="E336" s="81"/>
      <c r="G336" s="50"/>
    </row>
    <row r="337" ht="15.75" customHeight="1">
      <c r="C337" s="79"/>
      <c r="D337" s="80"/>
      <c r="E337" s="81"/>
      <c r="G337" s="50"/>
    </row>
    <row r="338" ht="15.75" customHeight="1">
      <c r="C338" s="79"/>
      <c r="D338" s="80"/>
      <c r="E338" s="81"/>
      <c r="G338" s="50"/>
    </row>
    <row r="339" ht="15.75" customHeight="1">
      <c r="C339" s="79"/>
      <c r="D339" s="80"/>
      <c r="E339" s="81"/>
      <c r="G339" s="50"/>
    </row>
    <row r="340" ht="15.75" customHeight="1">
      <c r="C340" s="79"/>
      <c r="D340" s="80"/>
      <c r="E340" s="81"/>
      <c r="G340" s="50"/>
    </row>
    <row r="341" ht="15.75" customHeight="1">
      <c r="C341" s="79"/>
      <c r="D341" s="80"/>
      <c r="E341" s="81"/>
      <c r="G341" s="50"/>
    </row>
    <row r="342" ht="15.75" customHeight="1">
      <c r="C342" s="79"/>
      <c r="D342" s="80"/>
      <c r="E342" s="81"/>
      <c r="G342" s="50"/>
    </row>
    <row r="343" ht="15.75" customHeight="1">
      <c r="C343" s="79"/>
      <c r="D343" s="80"/>
      <c r="E343" s="81"/>
      <c r="G343" s="50"/>
    </row>
    <row r="344" ht="15.75" customHeight="1">
      <c r="C344" s="79"/>
      <c r="D344" s="80"/>
      <c r="E344" s="81"/>
      <c r="G344" s="50"/>
    </row>
    <row r="345" ht="15.75" customHeight="1">
      <c r="C345" s="79"/>
      <c r="D345" s="80"/>
      <c r="E345" s="81"/>
      <c r="G345" s="50"/>
    </row>
    <row r="346" ht="15.75" customHeight="1">
      <c r="C346" s="79"/>
      <c r="D346" s="80"/>
      <c r="E346" s="81"/>
      <c r="G346" s="50"/>
    </row>
    <row r="347" ht="15.75" customHeight="1">
      <c r="C347" s="79"/>
      <c r="D347" s="80"/>
      <c r="E347" s="81"/>
      <c r="G347" s="50"/>
    </row>
    <row r="348" ht="15.75" customHeight="1">
      <c r="C348" s="79"/>
      <c r="D348" s="80"/>
      <c r="E348" s="81"/>
      <c r="G348" s="50"/>
    </row>
    <row r="349" ht="15.75" customHeight="1">
      <c r="C349" s="79"/>
      <c r="D349" s="80"/>
      <c r="E349" s="81"/>
      <c r="G349" s="50"/>
    </row>
    <row r="350" ht="15.75" customHeight="1">
      <c r="C350" s="79"/>
      <c r="D350" s="80"/>
      <c r="E350" s="81"/>
      <c r="G350" s="50"/>
    </row>
    <row r="351" ht="15.75" customHeight="1">
      <c r="C351" s="79"/>
      <c r="D351" s="80"/>
      <c r="E351" s="81"/>
      <c r="G351" s="50"/>
    </row>
    <row r="352" ht="15.75" customHeight="1">
      <c r="C352" s="79"/>
      <c r="D352" s="80"/>
      <c r="E352" s="81"/>
      <c r="G352" s="50"/>
    </row>
    <row r="353" ht="15.75" customHeight="1">
      <c r="C353" s="79"/>
      <c r="D353" s="80"/>
      <c r="E353" s="81"/>
      <c r="G353" s="50"/>
    </row>
    <row r="354" ht="15.75" customHeight="1">
      <c r="C354" s="79"/>
      <c r="D354" s="80"/>
      <c r="E354" s="81"/>
      <c r="G354" s="50"/>
    </row>
    <row r="355" ht="15.75" customHeight="1">
      <c r="C355" s="79"/>
      <c r="D355" s="80"/>
      <c r="E355" s="81"/>
      <c r="G355" s="50"/>
    </row>
    <row r="356" ht="15.75" customHeight="1">
      <c r="C356" s="79"/>
      <c r="D356" s="80"/>
      <c r="E356" s="81"/>
      <c r="G356" s="50"/>
    </row>
    <row r="357" ht="15.75" customHeight="1">
      <c r="C357" s="79"/>
      <c r="D357" s="80"/>
      <c r="E357" s="81"/>
      <c r="G357" s="50"/>
    </row>
    <row r="358" ht="15.75" customHeight="1">
      <c r="C358" s="79"/>
      <c r="D358" s="80"/>
      <c r="E358" s="81"/>
      <c r="G358" s="50"/>
    </row>
    <row r="359" ht="15.75" customHeight="1">
      <c r="C359" s="79"/>
      <c r="D359" s="80"/>
      <c r="E359" s="81"/>
      <c r="G359" s="50"/>
    </row>
    <row r="360" ht="15.75" customHeight="1">
      <c r="C360" s="79"/>
      <c r="D360" s="80"/>
      <c r="E360" s="81"/>
      <c r="G360" s="50"/>
    </row>
    <row r="361" ht="15.75" customHeight="1">
      <c r="C361" s="79"/>
      <c r="D361" s="80"/>
      <c r="E361" s="81"/>
      <c r="G361" s="50"/>
    </row>
    <row r="362" ht="15.75" customHeight="1">
      <c r="C362" s="79"/>
      <c r="D362" s="80"/>
      <c r="E362" s="81"/>
      <c r="G362" s="50"/>
    </row>
    <row r="363" ht="15.75" customHeight="1">
      <c r="C363" s="79"/>
      <c r="D363" s="80"/>
      <c r="E363" s="81"/>
      <c r="G363" s="50"/>
    </row>
    <row r="364" ht="15.75" customHeight="1">
      <c r="C364" s="79"/>
      <c r="D364" s="80"/>
      <c r="E364" s="81"/>
      <c r="G364" s="50"/>
    </row>
    <row r="365" ht="15.75" customHeight="1">
      <c r="C365" s="79"/>
      <c r="D365" s="80"/>
      <c r="E365" s="81"/>
      <c r="G365" s="50"/>
    </row>
    <row r="366" ht="15.75" customHeight="1">
      <c r="C366" s="79"/>
      <c r="D366" s="80"/>
      <c r="E366" s="81"/>
      <c r="G366" s="50"/>
    </row>
    <row r="367" ht="15.75" customHeight="1">
      <c r="C367" s="79"/>
      <c r="D367" s="80"/>
      <c r="E367" s="81"/>
      <c r="G367" s="50"/>
    </row>
    <row r="368" ht="15.75" customHeight="1">
      <c r="C368" s="79"/>
      <c r="D368" s="80"/>
      <c r="E368" s="81"/>
      <c r="G368" s="50"/>
    </row>
    <row r="369" ht="15.75" customHeight="1">
      <c r="C369" s="79"/>
      <c r="D369" s="80"/>
      <c r="E369" s="81"/>
      <c r="G369" s="50"/>
    </row>
    <row r="370" ht="15.75" customHeight="1">
      <c r="C370" s="79"/>
      <c r="D370" s="80"/>
      <c r="E370" s="81"/>
      <c r="G370" s="50"/>
    </row>
    <row r="371" ht="15.75" customHeight="1">
      <c r="C371" s="79"/>
      <c r="D371" s="80"/>
      <c r="E371" s="81"/>
      <c r="G371" s="50"/>
    </row>
    <row r="372" ht="15.75" customHeight="1">
      <c r="C372" s="79"/>
      <c r="D372" s="80"/>
      <c r="E372" s="81"/>
      <c r="G372" s="50"/>
    </row>
    <row r="373" ht="15.75" customHeight="1">
      <c r="C373" s="79"/>
      <c r="D373" s="80"/>
      <c r="E373" s="81"/>
      <c r="G373" s="50"/>
    </row>
    <row r="374" ht="15.75" customHeight="1">
      <c r="C374" s="79"/>
      <c r="D374" s="80"/>
      <c r="E374" s="81"/>
      <c r="G374" s="50"/>
    </row>
    <row r="375" ht="15.75" customHeight="1">
      <c r="C375" s="79"/>
      <c r="D375" s="80"/>
      <c r="E375" s="81"/>
      <c r="G375" s="50"/>
    </row>
    <row r="376" ht="15.75" customHeight="1">
      <c r="C376" s="79"/>
      <c r="D376" s="80"/>
      <c r="E376" s="81"/>
      <c r="G376" s="50"/>
    </row>
    <row r="377" ht="15.75" customHeight="1">
      <c r="C377" s="79"/>
      <c r="D377" s="80"/>
      <c r="E377" s="81"/>
      <c r="G377" s="50"/>
    </row>
    <row r="378" ht="15.75" customHeight="1">
      <c r="C378" s="79"/>
      <c r="D378" s="80"/>
      <c r="E378" s="81"/>
      <c r="G378" s="50"/>
    </row>
    <row r="379" ht="15.75" customHeight="1">
      <c r="C379" s="79"/>
      <c r="D379" s="80"/>
      <c r="E379" s="81"/>
      <c r="G379" s="50"/>
    </row>
    <row r="380" ht="15.75" customHeight="1">
      <c r="C380" s="79"/>
      <c r="D380" s="80"/>
      <c r="E380" s="81"/>
      <c r="G380" s="50"/>
    </row>
    <row r="381" ht="15.75" customHeight="1">
      <c r="C381" s="79"/>
      <c r="D381" s="80"/>
      <c r="E381" s="81"/>
      <c r="G381" s="50"/>
    </row>
    <row r="382" ht="15.75" customHeight="1">
      <c r="C382" s="79"/>
      <c r="D382" s="80"/>
      <c r="E382" s="81"/>
      <c r="G382" s="50"/>
    </row>
    <row r="383" ht="15.75" customHeight="1">
      <c r="C383" s="79"/>
      <c r="D383" s="80"/>
      <c r="E383" s="81"/>
      <c r="G383" s="50"/>
    </row>
    <row r="384" ht="15.75" customHeight="1">
      <c r="C384" s="79"/>
      <c r="D384" s="80"/>
      <c r="E384" s="81"/>
      <c r="G384" s="50"/>
    </row>
    <row r="385" ht="15.75" customHeight="1">
      <c r="C385" s="79"/>
      <c r="D385" s="80"/>
      <c r="E385" s="81"/>
      <c r="G385" s="50"/>
    </row>
    <row r="386" ht="15.75" customHeight="1">
      <c r="C386" s="79"/>
      <c r="D386" s="80"/>
      <c r="E386" s="81"/>
      <c r="G386" s="50"/>
    </row>
    <row r="387" ht="15.75" customHeight="1">
      <c r="C387" s="79"/>
      <c r="D387" s="80"/>
      <c r="E387" s="81"/>
      <c r="G387" s="50"/>
    </row>
    <row r="388" ht="15.75" customHeight="1">
      <c r="C388" s="79"/>
      <c r="D388" s="80"/>
      <c r="E388" s="81"/>
      <c r="G388" s="50"/>
    </row>
    <row r="389" ht="15.75" customHeight="1">
      <c r="C389" s="79"/>
      <c r="D389" s="80"/>
      <c r="E389" s="81"/>
      <c r="G389" s="50"/>
    </row>
    <row r="390" ht="15.75" customHeight="1">
      <c r="C390" s="79"/>
      <c r="D390" s="80"/>
      <c r="E390" s="81"/>
      <c r="G390" s="50"/>
    </row>
    <row r="391" ht="15.75" customHeight="1">
      <c r="C391" s="79"/>
      <c r="D391" s="80"/>
      <c r="E391" s="81"/>
      <c r="G391" s="50"/>
    </row>
    <row r="392" ht="15.75" customHeight="1">
      <c r="C392" s="79"/>
      <c r="D392" s="80"/>
      <c r="E392" s="81"/>
      <c r="G392" s="50"/>
    </row>
    <row r="393" ht="15.75" customHeight="1">
      <c r="C393" s="79"/>
      <c r="D393" s="80"/>
      <c r="E393" s="81"/>
      <c r="G393" s="50"/>
    </row>
    <row r="394" ht="15.75" customHeight="1">
      <c r="C394" s="79"/>
      <c r="D394" s="80"/>
      <c r="E394" s="81"/>
      <c r="G394" s="50"/>
    </row>
    <row r="395" ht="15.75" customHeight="1">
      <c r="C395" s="79"/>
      <c r="D395" s="80"/>
      <c r="E395" s="81"/>
      <c r="G395" s="50"/>
    </row>
    <row r="396" ht="15.75" customHeight="1">
      <c r="C396" s="79"/>
      <c r="D396" s="80"/>
      <c r="E396" s="81"/>
      <c r="G396" s="50"/>
    </row>
    <row r="397" ht="15.75" customHeight="1">
      <c r="C397" s="79"/>
      <c r="D397" s="80"/>
      <c r="E397" s="81"/>
      <c r="G397" s="50"/>
    </row>
    <row r="398" ht="15.75" customHeight="1">
      <c r="C398" s="79"/>
      <c r="D398" s="80"/>
      <c r="E398" s="81"/>
      <c r="G398" s="50"/>
    </row>
    <row r="399" ht="15.75" customHeight="1">
      <c r="C399" s="79"/>
      <c r="D399" s="80"/>
      <c r="E399" s="81"/>
      <c r="G399" s="50"/>
    </row>
    <row r="400" ht="15.75" customHeight="1">
      <c r="C400" s="79"/>
      <c r="D400" s="80"/>
      <c r="E400" s="81"/>
      <c r="G400" s="50"/>
    </row>
    <row r="401" ht="15.75" customHeight="1">
      <c r="C401" s="79"/>
      <c r="D401" s="80"/>
      <c r="E401" s="81"/>
      <c r="G401" s="50"/>
    </row>
    <row r="402" ht="15.75" customHeight="1">
      <c r="C402" s="79"/>
      <c r="D402" s="80"/>
      <c r="E402" s="81"/>
      <c r="G402" s="50"/>
    </row>
    <row r="403" ht="15.75" customHeight="1">
      <c r="C403" s="79"/>
      <c r="D403" s="80"/>
      <c r="E403" s="81"/>
      <c r="G403" s="50"/>
    </row>
    <row r="404" ht="15.75" customHeight="1">
      <c r="C404" s="79"/>
      <c r="D404" s="80"/>
      <c r="E404" s="81"/>
      <c r="G404" s="50"/>
    </row>
    <row r="405" ht="15.75" customHeight="1">
      <c r="C405" s="79"/>
      <c r="D405" s="80"/>
      <c r="E405" s="81"/>
      <c r="G405" s="50"/>
    </row>
    <row r="406" ht="15.75" customHeight="1">
      <c r="C406" s="79"/>
      <c r="D406" s="80"/>
      <c r="E406" s="81"/>
      <c r="G406" s="50"/>
    </row>
    <row r="407" ht="15.75" customHeight="1">
      <c r="C407" s="79"/>
      <c r="D407" s="80"/>
      <c r="E407" s="81"/>
      <c r="G407" s="50"/>
    </row>
    <row r="408" ht="15.75" customHeight="1">
      <c r="C408" s="79"/>
      <c r="D408" s="80"/>
      <c r="E408" s="81"/>
      <c r="G408" s="50"/>
    </row>
    <row r="409" ht="15.75" customHeight="1">
      <c r="C409" s="79"/>
      <c r="D409" s="80"/>
      <c r="E409" s="81"/>
      <c r="G409" s="50"/>
    </row>
    <row r="410" ht="15.75" customHeight="1">
      <c r="C410" s="79"/>
      <c r="D410" s="80"/>
      <c r="E410" s="81"/>
      <c r="G410" s="50"/>
    </row>
    <row r="411" ht="15.75" customHeight="1">
      <c r="C411" s="79"/>
      <c r="D411" s="80"/>
      <c r="E411" s="81"/>
      <c r="G411" s="50"/>
    </row>
    <row r="412" ht="15.75" customHeight="1">
      <c r="C412" s="79"/>
      <c r="D412" s="80"/>
      <c r="E412" s="81"/>
      <c r="G412" s="50"/>
    </row>
    <row r="413" ht="15.75" customHeight="1">
      <c r="C413" s="79"/>
      <c r="D413" s="80"/>
      <c r="E413" s="81"/>
      <c r="G413" s="50"/>
    </row>
    <row r="414" ht="15.75" customHeight="1">
      <c r="C414" s="79"/>
      <c r="D414" s="80"/>
      <c r="E414" s="81"/>
      <c r="G414" s="50"/>
    </row>
    <row r="415" ht="15.75" customHeight="1">
      <c r="C415" s="79"/>
      <c r="D415" s="80"/>
      <c r="E415" s="81"/>
      <c r="G415" s="50"/>
    </row>
    <row r="416" ht="15.75" customHeight="1">
      <c r="C416" s="79"/>
      <c r="D416" s="80"/>
      <c r="E416" s="81"/>
      <c r="G416" s="50"/>
    </row>
    <row r="417" ht="15.75" customHeight="1">
      <c r="C417" s="79"/>
      <c r="D417" s="80"/>
      <c r="E417" s="81"/>
      <c r="G417" s="50"/>
    </row>
    <row r="418" ht="15.75" customHeight="1">
      <c r="C418" s="79"/>
      <c r="D418" s="80"/>
      <c r="E418" s="81"/>
      <c r="G418" s="50"/>
    </row>
    <row r="419" ht="15.75" customHeight="1">
      <c r="C419" s="79"/>
      <c r="D419" s="80"/>
      <c r="E419" s="81"/>
      <c r="G419" s="50"/>
    </row>
    <row r="420" ht="15.75" customHeight="1">
      <c r="C420" s="79"/>
      <c r="D420" s="80"/>
      <c r="E420" s="81"/>
      <c r="G420" s="50"/>
    </row>
    <row r="421" ht="15.75" customHeight="1">
      <c r="C421" s="79"/>
      <c r="D421" s="80"/>
      <c r="E421" s="81"/>
      <c r="G421" s="50"/>
    </row>
    <row r="422" ht="15.75" customHeight="1">
      <c r="C422" s="79"/>
      <c r="D422" s="80"/>
      <c r="E422" s="81"/>
      <c r="G422" s="50"/>
    </row>
    <row r="423" ht="15.75" customHeight="1">
      <c r="C423" s="79"/>
      <c r="D423" s="80"/>
      <c r="E423" s="81"/>
      <c r="G423" s="50"/>
    </row>
    <row r="424" ht="15.75" customHeight="1">
      <c r="C424" s="79"/>
      <c r="D424" s="80"/>
      <c r="E424" s="81"/>
      <c r="G424" s="50"/>
    </row>
    <row r="425" ht="15.75" customHeight="1">
      <c r="C425" s="79"/>
      <c r="D425" s="80"/>
      <c r="E425" s="81"/>
      <c r="G425" s="50"/>
    </row>
    <row r="426" ht="15.75" customHeight="1">
      <c r="C426" s="79"/>
      <c r="D426" s="80"/>
      <c r="E426" s="81"/>
      <c r="G426" s="50"/>
    </row>
    <row r="427" ht="15.75" customHeight="1">
      <c r="C427" s="79"/>
      <c r="D427" s="80"/>
      <c r="E427" s="81"/>
      <c r="G427" s="50"/>
    </row>
    <row r="428" ht="15.75" customHeight="1">
      <c r="C428" s="79"/>
      <c r="D428" s="80"/>
      <c r="E428" s="81"/>
      <c r="G428" s="50"/>
    </row>
    <row r="429" ht="15.75" customHeight="1">
      <c r="C429" s="79"/>
      <c r="D429" s="80"/>
      <c r="E429" s="81"/>
      <c r="G429" s="50"/>
    </row>
    <row r="430" ht="15.75" customHeight="1">
      <c r="C430" s="79"/>
      <c r="D430" s="80"/>
      <c r="E430" s="81"/>
      <c r="G430" s="50"/>
    </row>
    <row r="431" ht="15.75" customHeight="1">
      <c r="C431" s="79"/>
      <c r="D431" s="80"/>
      <c r="E431" s="81"/>
      <c r="G431" s="50"/>
    </row>
    <row r="432" ht="15.75" customHeight="1">
      <c r="C432" s="79"/>
      <c r="D432" s="80"/>
      <c r="E432" s="81"/>
      <c r="G432" s="50"/>
    </row>
    <row r="433" ht="15.75" customHeight="1">
      <c r="C433" s="79"/>
      <c r="D433" s="80"/>
      <c r="E433" s="81"/>
      <c r="G433" s="50"/>
    </row>
    <row r="434" ht="15.75" customHeight="1">
      <c r="C434" s="79"/>
      <c r="D434" s="80"/>
      <c r="E434" s="81"/>
      <c r="G434" s="50"/>
    </row>
    <row r="435" ht="15.75" customHeight="1">
      <c r="C435" s="79"/>
      <c r="D435" s="80"/>
      <c r="E435" s="81"/>
      <c r="G435" s="50"/>
    </row>
    <row r="436" ht="15.75" customHeight="1">
      <c r="C436" s="79"/>
      <c r="D436" s="80"/>
      <c r="E436" s="81"/>
      <c r="G436" s="50"/>
    </row>
    <row r="437" ht="15.75" customHeight="1">
      <c r="C437" s="79"/>
      <c r="D437" s="80"/>
      <c r="E437" s="81"/>
      <c r="G437" s="50"/>
    </row>
    <row r="438" ht="15.75" customHeight="1">
      <c r="C438" s="79"/>
      <c r="D438" s="80"/>
      <c r="E438" s="81"/>
      <c r="G438" s="50"/>
    </row>
    <row r="439" ht="15.75" customHeight="1">
      <c r="C439" s="79"/>
      <c r="D439" s="80"/>
      <c r="E439" s="81"/>
      <c r="G439" s="50"/>
    </row>
    <row r="440" ht="15.75" customHeight="1">
      <c r="C440" s="79"/>
      <c r="D440" s="80"/>
      <c r="E440" s="81"/>
      <c r="G440" s="50"/>
    </row>
    <row r="441" ht="15.75" customHeight="1">
      <c r="C441" s="79"/>
      <c r="D441" s="80"/>
      <c r="E441" s="81"/>
      <c r="G441" s="50"/>
    </row>
    <row r="442" ht="15.75" customHeight="1">
      <c r="C442" s="79"/>
      <c r="D442" s="80"/>
      <c r="E442" s="81"/>
      <c r="G442" s="50"/>
    </row>
    <row r="443" ht="15.75" customHeight="1">
      <c r="C443" s="79"/>
      <c r="D443" s="80"/>
      <c r="E443" s="81"/>
      <c r="G443" s="50"/>
    </row>
    <row r="444" ht="15.75" customHeight="1">
      <c r="C444" s="79"/>
      <c r="D444" s="80"/>
      <c r="E444" s="81"/>
      <c r="G444" s="50"/>
    </row>
    <row r="445" ht="15.75" customHeight="1">
      <c r="C445" s="79"/>
      <c r="D445" s="80"/>
      <c r="E445" s="81"/>
      <c r="G445" s="50"/>
    </row>
    <row r="446" ht="15.75" customHeight="1">
      <c r="C446" s="79"/>
      <c r="D446" s="80"/>
      <c r="E446" s="81"/>
      <c r="G446" s="50"/>
    </row>
    <row r="447" ht="15.75" customHeight="1">
      <c r="C447" s="79"/>
      <c r="D447" s="80"/>
      <c r="E447" s="81"/>
      <c r="G447" s="50"/>
    </row>
    <row r="448" ht="15.75" customHeight="1">
      <c r="C448" s="79"/>
      <c r="D448" s="80"/>
      <c r="E448" s="81"/>
      <c r="G448" s="50"/>
    </row>
    <row r="449" ht="15.75" customHeight="1">
      <c r="C449" s="79"/>
      <c r="D449" s="80"/>
      <c r="E449" s="81"/>
      <c r="G449" s="50"/>
    </row>
    <row r="450" ht="15.75" customHeight="1">
      <c r="C450" s="79"/>
      <c r="D450" s="80"/>
      <c r="E450" s="81"/>
      <c r="G450" s="50"/>
    </row>
    <row r="451" ht="15.75" customHeight="1">
      <c r="C451" s="79"/>
      <c r="D451" s="80"/>
      <c r="E451" s="81"/>
      <c r="G451" s="50"/>
    </row>
    <row r="452" ht="15.75" customHeight="1">
      <c r="C452" s="79"/>
      <c r="D452" s="80"/>
      <c r="E452" s="81"/>
      <c r="G452" s="50"/>
    </row>
    <row r="453" ht="15.75" customHeight="1">
      <c r="C453" s="79"/>
      <c r="D453" s="80"/>
      <c r="E453" s="81"/>
      <c r="G453" s="50"/>
    </row>
    <row r="454" ht="15.75" customHeight="1">
      <c r="C454" s="79"/>
      <c r="D454" s="80"/>
      <c r="E454" s="81"/>
      <c r="G454" s="50"/>
    </row>
    <row r="455" ht="15.75" customHeight="1">
      <c r="C455" s="79"/>
      <c r="D455" s="80"/>
      <c r="E455" s="81"/>
      <c r="G455" s="50"/>
    </row>
    <row r="456" ht="15.75" customHeight="1">
      <c r="C456" s="79"/>
      <c r="D456" s="80"/>
      <c r="E456" s="81"/>
      <c r="G456" s="50"/>
    </row>
    <row r="457" ht="15.75" customHeight="1">
      <c r="C457" s="79"/>
      <c r="D457" s="80"/>
      <c r="E457" s="81"/>
      <c r="G457" s="50"/>
    </row>
    <row r="458" ht="15.75" customHeight="1">
      <c r="C458" s="79"/>
      <c r="D458" s="80"/>
      <c r="E458" s="81"/>
      <c r="G458" s="50"/>
    </row>
    <row r="459" ht="15.75" customHeight="1">
      <c r="C459" s="79"/>
      <c r="D459" s="80"/>
      <c r="E459" s="81"/>
      <c r="G459" s="50"/>
    </row>
    <row r="460" ht="15.75" customHeight="1">
      <c r="C460" s="79"/>
      <c r="D460" s="80"/>
      <c r="E460" s="81"/>
      <c r="G460" s="50"/>
    </row>
    <row r="461" ht="15.75" customHeight="1">
      <c r="C461" s="79"/>
      <c r="D461" s="80"/>
      <c r="E461" s="81"/>
      <c r="G461" s="50"/>
    </row>
    <row r="462" ht="15.75" customHeight="1">
      <c r="C462" s="79"/>
      <c r="D462" s="80"/>
      <c r="E462" s="81"/>
      <c r="G462" s="50"/>
    </row>
    <row r="463" ht="15.75" customHeight="1">
      <c r="C463" s="79"/>
      <c r="D463" s="80"/>
      <c r="E463" s="81"/>
      <c r="G463" s="50"/>
    </row>
    <row r="464" ht="15.75" customHeight="1">
      <c r="C464" s="79"/>
      <c r="D464" s="80"/>
      <c r="E464" s="81"/>
      <c r="G464" s="50"/>
    </row>
    <row r="465" ht="15.75" customHeight="1">
      <c r="C465" s="79"/>
      <c r="D465" s="80"/>
      <c r="E465" s="81"/>
      <c r="G465" s="50"/>
    </row>
    <row r="466" ht="15.75" customHeight="1">
      <c r="C466" s="79"/>
      <c r="D466" s="80"/>
      <c r="E466" s="81"/>
      <c r="G466" s="50"/>
    </row>
    <row r="467" ht="15.75" customHeight="1">
      <c r="C467" s="79"/>
      <c r="D467" s="80"/>
      <c r="E467" s="81"/>
      <c r="G467" s="50"/>
    </row>
    <row r="468" ht="15.75" customHeight="1">
      <c r="C468" s="79"/>
      <c r="D468" s="80"/>
      <c r="E468" s="81"/>
      <c r="G468" s="50"/>
    </row>
    <row r="469" ht="15.75" customHeight="1">
      <c r="C469" s="79"/>
      <c r="D469" s="80"/>
      <c r="E469" s="81"/>
      <c r="G469" s="50"/>
    </row>
    <row r="470" ht="15.75" customHeight="1">
      <c r="C470" s="79"/>
      <c r="D470" s="80"/>
      <c r="E470" s="81"/>
      <c r="G470" s="50"/>
    </row>
    <row r="471" ht="15.75" customHeight="1">
      <c r="C471" s="79"/>
      <c r="D471" s="80"/>
      <c r="E471" s="81"/>
      <c r="G471" s="50"/>
    </row>
    <row r="472" ht="15.75" customHeight="1">
      <c r="C472" s="79"/>
      <c r="D472" s="80"/>
      <c r="E472" s="81"/>
      <c r="G472" s="50"/>
    </row>
    <row r="473" ht="15.75" customHeight="1">
      <c r="C473" s="79"/>
      <c r="D473" s="80"/>
      <c r="E473" s="81"/>
      <c r="G473" s="50"/>
    </row>
    <row r="474" ht="15.75" customHeight="1">
      <c r="C474" s="79"/>
      <c r="D474" s="80"/>
      <c r="E474" s="81"/>
      <c r="G474" s="50"/>
    </row>
    <row r="475" ht="15.75" customHeight="1">
      <c r="C475" s="79"/>
      <c r="D475" s="80"/>
      <c r="E475" s="81"/>
      <c r="G475" s="50"/>
    </row>
    <row r="476" ht="15.75" customHeight="1">
      <c r="C476" s="79"/>
      <c r="D476" s="80"/>
      <c r="E476" s="81"/>
      <c r="G476" s="50"/>
    </row>
    <row r="477" ht="15.75" customHeight="1">
      <c r="C477" s="79"/>
      <c r="D477" s="80"/>
      <c r="E477" s="81"/>
      <c r="G477" s="50"/>
    </row>
    <row r="478" ht="15.75" customHeight="1">
      <c r="C478" s="79"/>
      <c r="D478" s="80"/>
      <c r="E478" s="81"/>
      <c r="G478" s="50"/>
    </row>
    <row r="479" ht="15.75" customHeight="1">
      <c r="C479" s="79"/>
      <c r="D479" s="80"/>
      <c r="E479" s="81"/>
      <c r="G479" s="50"/>
    </row>
    <row r="480" ht="15.75" customHeight="1">
      <c r="C480" s="79"/>
      <c r="D480" s="80"/>
      <c r="E480" s="81"/>
      <c r="G480" s="50"/>
    </row>
    <row r="481" ht="15.75" customHeight="1">
      <c r="C481" s="79"/>
      <c r="D481" s="80"/>
      <c r="E481" s="81"/>
      <c r="G481" s="50"/>
    </row>
    <row r="482" ht="15.75" customHeight="1">
      <c r="C482" s="79"/>
      <c r="D482" s="80"/>
      <c r="E482" s="81"/>
      <c r="G482" s="50"/>
    </row>
    <row r="483" ht="15.75" customHeight="1">
      <c r="C483" s="79"/>
      <c r="D483" s="80"/>
      <c r="E483" s="81"/>
      <c r="G483" s="50"/>
    </row>
    <row r="484" ht="15.75" customHeight="1">
      <c r="C484" s="79"/>
      <c r="D484" s="80"/>
      <c r="E484" s="81"/>
      <c r="G484" s="50"/>
    </row>
    <row r="485" ht="15.75" customHeight="1">
      <c r="C485" s="79"/>
      <c r="D485" s="80"/>
      <c r="E485" s="81"/>
      <c r="G485" s="50"/>
    </row>
    <row r="486" ht="15.75" customHeight="1">
      <c r="C486" s="79"/>
      <c r="D486" s="80"/>
      <c r="E486" s="81"/>
      <c r="G486" s="50"/>
    </row>
    <row r="487" ht="15.75" customHeight="1">
      <c r="C487" s="79"/>
      <c r="D487" s="80"/>
      <c r="E487" s="81"/>
      <c r="G487" s="50"/>
    </row>
    <row r="488" ht="15.75" customHeight="1">
      <c r="C488" s="79"/>
      <c r="D488" s="80"/>
      <c r="E488" s="81"/>
      <c r="G488" s="50"/>
    </row>
    <row r="489" ht="15.75" customHeight="1">
      <c r="C489" s="79"/>
      <c r="D489" s="80"/>
      <c r="E489" s="81"/>
      <c r="G489" s="50"/>
    </row>
    <row r="490" ht="15.75" customHeight="1">
      <c r="C490" s="79"/>
      <c r="D490" s="80"/>
      <c r="E490" s="81"/>
      <c r="G490" s="50"/>
    </row>
    <row r="491" ht="15.75" customHeight="1">
      <c r="C491" s="79"/>
      <c r="D491" s="80"/>
      <c r="E491" s="81"/>
      <c r="G491" s="50"/>
    </row>
    <row r="492" ht="15.75" customHeight="1">
      <c r="C492" s="79"/>
      <c r="D492" s="80"/>
      <c r="E492" s="81"/>
      <c r="G492" s="50"/>
    </row>
    <row r="493" ht="15.75" customHeight="1">
      <c r="C493" s="79"/>
      <c r="D493" s="80"/>
      <c r="E493" s="81"/>
      <c r="G493" s="50"/>
    </row>
    <row r="494" ht="15.75" customHeight="1">
      <c r="C494" s="79"/>
      <c r="D494" s="80"/>
      <c r="E494" s="81"/>
      <c r="G494" s="50"/>
    </row>
    <row r="495" ht="15.75" customHeight="1">
      <c r="C495" s="79"/>
      <c r="D495" s="80"/>
      <c r="E495" s="81"/>
      <c r="G495" s="50"/>
    </row>
    <row r="496" ht="15.75" customHeight="1">
      <c r="C496" s="79"/>
      <c r="D496" s="80"/>
      <c r="E496" s="81"/>
      <c r="G496" s="50"/>
    </row>
    <row r="497" ht="15.75" customHeight="1">
      <c r="C497" s="79"/>
      <c r="D497" s="80"/>
      <c r="E497" s="81"/>
      <c r="G497" s="50"/>
    </row>
    <row r="498" ht="15.75" customHeight="1">
      <c r="C498" s="79"/>
      <c r="D498" s="80"/>
      <c r="E498" s="81"/>
      <c r="G498" s="50"/>
    </row>
    <row r="499" ht="15.75" customHeight="1">
      <c r="C499" s="79"/>
      <c r="D499" s="80"/>
      <c r="E499" s="81"/>
      <c r="G499" s="50"/>
    </row>
    <row r="500" ht="15.75" customHeight="1">
      <c r="C500" s="79"/>
      <c r="D500" s="80"/>
      <c r="E500" s="81"/>
      <c r="G500" s="50"/>
    </row>
    <row r="501" ht="15.75" customHeight="1">
      <c r="C501" s="79"/>
      <c r="D501" s="80"/>
      <c r="E501" s="81"/>
      <c r="G501" s="50"/>
    </row>
    <row r="502" ht="15.75" customHeight="1">
      <c r="C502" s="79"/>
      <c r="D502" s="80"/>
      <c r="E502" s="81"/>
      <c r="G502" s="50"/>
    </row>
    <row r="503" ht="15.75" customHeight="1">
      <c r="C503" s="79"/>
      <c r="D503" s="80"/>
      <c r="E503" s="81"/>
      <c r="G503" s="50"/>
    </row>
    <row r="504" ht="15.75" customHeight="1">
      <c r="C504" s="79"/>
      <c r="D504" s="80"/>
      <c r="E504" s="81"/>
      <c r="G504" s="50"/>
    </row>
    <row r="505" ht="15.75" customHeight="1">
      <c r="C505" s="79"/>
      <c r="D505" s="80"/>
      <c r="E505" s="81"/>
      <c r="G505" s="50"/>
    </row>
    <row r="506" ht="15.75" customHeight="1">
      <c r="C506" s="79"/>
      <c r="D506" s="80"/>
      <c r="E506" s="81"/>
      <c r="G506" s="50"/>
    </row>
    <row r="507" ht="15.75" customHeight="1">
      <c r="C507" s="79"/>
      <c r="D507" s="80"/>
      <c r="E507" s="81"/>
      <c r="G507" s="50"/>
    </row>
    <row r="508" ht="15.75" customHeight="1">
      <c r="C508" s="79"/>
      <c r="D508" s="80"/>
      <c r="E508" s="81"/>
      <c r="G508" s="50"/>
    </row>
    <row r="509" ht="15.75" customHeight="1">
      <c r="C509" s="79"/>
      <c r="D509" s="80"/>
      <c r="E509" s="81"/>
      <c r="G509" s="50"/>
    </row>
    <row r="510" ht="15.75" customHeight="1">
      <c r="C510" s="79"/>
      <c r="D510" s="80"/>
      <c r="E510" s="81"/>
      <c r="G510" s="50"/>
    </row>
    <row r="511" ht="15.75" customHeight="1">
      <c r="C511" s="79"/>
      <c r="D511" s="80"/>
      <c r="E511" s="81"/>
      <c r="G511" s="50"/>
    </row>
    <row r="512" ht="15.75" customHeight="1">
      <c r="C512" s="79"/>
      <c r="D512" s="80"/>
      <c r="E512" s="81"/>
      <c r="G512" s="50"/>
    </row>
    <row r="513" ht="15.75" customHeight="1">
      <c r="C513" s="79"/>
      <c r="D513" s="80"/>
      <c r="E513" s="81"/>
      <c r="G513" s="50"/>
    </row>
    <row r="514" ht="15.75" customHeight="1">
      <c r="C514" s="79"/>
      <c r="D514" s="80"/>
      <c r="E514" s="81"/>
      <c r="G514" s="50"/>
    </row>
    <row r="515" ht="15.75" customHeight="1">
      <c r="C515" s="79"/>
      <c r="D515" s="80"/>
      <c r="E515" s="81"/>
      <c r="G515" s="50"/>
    </row>
    <row r="516" ht="15.75" customHeight="1">
      <c r="C516" s="79"/>
      <c r="D516" s="80"/>
      <c r="E516" s="81"/>
      <c r="G516" s="50"/>
    </row>
    <row r="517" ht="15.75" customHeight="1">
      <c r="C517" s="79"/>
      <c r="D517" s="80"/>
      <c r="E517" s="81"/>
      <c r="G517" s="50"/>
    </row>
    <row r="518" ht="15.75" customHeight="1">
      <c r="C518" s="79"/>
      <c r="D518" s="80"/>
      <c r="E518" s="81"/>
      <c r="G518" s="50"/>
    </row>
    <row r="519" ht="15.75" customHeight="1">
      <c r="C519" s="79"/>
      <c r="D519" s="80"/>
      <c r="E519" s="81"/>
      <c r="G519" s="50"/>
    </row>
    <row r="520" ht="15.75" customHeight="1">
      <c r="C520" s="79"/>
      <c r="D520" s="80"/>
      <c r="E520" s="81"/>
      <c r="G520" s="50"/>
    </row>
    <row r="521" ht="15.75" customHeight="1">
      <c r="C521" s="79"/>
      <c r="D521" s="80"/>
      <c r="E521" s="81"/>
      <c r="G521" s="50"/>
    </row>
    <row r="522" ht="15.75" customHeight="1">
      <c r="C522" s="79"/>
      <c r="D522" s="80"/>
      <c r="E522" s="81"/>
      <c r="G522" s="50"/>
    </row>
    <row r="523" ht="15.75" customHeight="1">
      <c r="C523" s="79"/>
      <c r="D523" s="80"/>
      <c r="E523" s="81"/>
      <c r="G523" s="50"/>
    </row>
    <row r="524" ht="15.75" customHeight="1">
      <c r="C524" s="79"/>
      <c r="D524" s="80"/>
      <c r="E524" s="81"/>
      <c r="G524" s="50"/>
    </row>
    <row r="525" ht="15.75" customHeight="1">
      <c r="C525" s="79"/>
      <c r="D525" s="80"/>
      <c r="E525" s="81"/>
      <c r="G525" s="50"/>
    </row>
    <row r="526" ht="15.75" customHeight="1">
      <c r="C526" s="79"/>
      <c r="D526" s="80"/>
      <c r="E526" s="81"/>
      <c r="G526" s="50"/>
    </row>
    <row r="527" ht="15.75" customHeight="1">
      <c r="C527" s="79"/>
      <c r="D527" s="80"/>
      <c r="E527" s="81"/>
      <c r="G527" s="50"/>
    </row>
    <row r="528" ht="15.75" customHeight="1">
      <c r="C528" s="79"/>
      <c r="D528" s="80"/>
      <c r="E528" s="81"/>
      <c r="G528" s="50"/>
    </row>
    <row r="529" ht="15.75" customHeight="1">
      <c r="C529" s="79"/>
      <c r="D529" s="80"/>
      <c r="E529" s="81"/>
      <c r="G529" s="50"/>
    </row>
    <row r="530" ht="15.75" customHeight="1">
      <c r="C530" s="79"/>
      <c r="D530" s="80"/>
      <c r="E530" s="81"/>
      <c r="G530" s="50"/>
    </row>
    <row r="531" ht="15.75" customHeight="1">
      <c r="C531" s="79"/>
      <c r="D531" s="80"/>
      <c r="E531" s="81"/>
      <c r="G531" s="50"/>
    </row>
    <row r="532" ht="15.75" customHeight="1">
      <c r="C532" s="79"/>
      <c r="D532" s="80"/>
      <c r="E532" s="81"/>
      <c r="G532" s="50"/>
    </row>
    <row r="533" ht="15.75" customHeight="1">
      <c r="C533" s="79"/>
      <c r="D533" s="80"/>
      <c r="E533" s="81"/>
      <c r="G533" s="50"/>
    </row>
    <row r="534" ht="15.75" customHeight="1">
      <c r="C534" s="79"/>
      <c r="D534" s="80"/>
      <c r="E534" s="81"/>
      <c r="G534" s="50"/>
    </row>
    <row r="535" ht="15.75" customHeight="1">
      <c r="C535" s="79"/>
      <c r="D535" s="80"/>
      <c r="E535" s="81"/>
      <c r="G535" s="50"/>
    </row>
    <row r="536" ht="15.75" customHeight="1">
      <c r="C536" s="79"/>
      <c r="D536" s="80"/>
      <c r="E536" s="81"/>
      <c r="G536" s="50"/>
    </row>
    <row r="537" ht="15.75" customHeight="1">
      <c r="C537" s="79"/>
      <c r="D537" s="80"/>
      <c r="E537" s="81"/>
      <c r="G537" s="50"/>
    </row>
    <row r="538" ht="15.75" customHeight="1">
      <c r="C538" s="79"/>
      <c r="D538" s="80"/>
      <c r="E538" s="81"/>
      <c r="G538" s="50"/>
    </row>
    <row r="539" ht="15.75" customHeight="1">
      <c r="C539" s="79"/>
      <c r="D539" s="80"/>
      <c r="E539" s="81"/>
      <c r="G539" s="50"/>
    </row>
    <row r="540" ht="15.75" customHeight="1">
      <c r="C540" s="79"/>
      <c r="D540" s="80"/>
      <c r="E540" s="81"/>
      <c r="G540" s="50"/>
    </row>
    <row r="541" ht="15.75" customHeight="1">
      <c r="C541" s="79"/>
      <c r="D541" s="80"/>
      <c r="E541" s="81"/>
      <c r="G541" s="50"/>
    </row>
    <row r="542" ht="15.75" customHeight="1">
      <c r="C542" s="79"/>
      <c r="D542" s="80"/>
      <c r="E542" s="81"/>
      <c r="G542" s="50"/>
    </row>
    <row r="543" ht="15.75" customHeight="1">
      <c r="C543" s="79"/>
      <c r="D543" s="80"/>
      <c r="E543" s="81"/>
      <c r="G543" s="50"/>
    </row>
    <row r="544" ht="15.75" customHeight="1">
      <c r="C544" s="79"/>
      <c r="D544" s="80"/>
      <c r="E544" s="81"/>
      <c r="G544" s="50"/>
    </row>
    <row r="545" ht="15.75" customHeight="1">
      <c r="C545" s="79"/>
      <c r="D545" s="80"/>
      <c r="E545" s="81"/>
      <c r="G545" s="50"/>
    </row>
    <row r="546" ht="15.75" customHeight="1">
      <c r="C546" s="79"/>
      <c r="D546" s="80"/>
      <c r="E546" s="81"/>
      <c r="G546" s="50"/>
    </row>
    <row r="547" ht="15.75" customHeight="1">
      <c r="C547" s="79"/>
      <c r="D547" s="80"/>
      <c r="E547" s="81"/>
      <c r="G547" s="50"/>
    </row>
    <row r="548" ht="15.75" customHeight="1">
      <c r="C548" s="79"/>
      <c r="D548" s="80"/>
      <c r="E548" s="81"/>
      <c r="G548" s="50"/>
    </row>
    <row r="549" ht="15.75" customHeight="1">
      <c r="C549" s="79"/>
      <c r="D549" s="80"/>
      <c r="E549" s="81"/>
      <c r="G549" s="50"/>
    </row>
    <row r="550" ht="15.75" customHeight="1">
      <c r="C550" s="79"/>
      <c r="D550" s="80"/>
      <c r="E550" s="81"/>
      <c r="G550" s="50"/>
    </row>
    <row r="551" ht="15.75" customHeight="1">
      <c r="C551" s="79"/>
      <c r="D551" s="80"/>
      <c r="E551" s="81"/>
      <c r="G551" s="50"/>
    </row>
    <row r="552" ht="15.75" customHeight="1">
      <c r="C552" s="79"/>
      <c r="D552" s="80"/>
      <c r="E552" s="81"/>
      <c r="G552" s="50"/>
    </row>
    <row r="553" ht="15.75" customHeight="1">
      <c r="C553" s="79"/>
      <c r="D553" s="80"/>
      <c r="E553" s="81"/>
      <c r="G553" s="50"/>
    </row>
    <row r="554" ht="15.75" customHeight="1">
      <c r="C554" s="79"/>
      <c r="D554" s="80"/>
      <c r="E554" s="81"/>
      <c r="G554" s="50"/>
    </row>
    <row r="555" ht="15.75" customHeight="1">
      <c r="C555" s="79"/>
      <c r="D555" s="80"/>
      <c r="E555" s="81"/>
      <c r="G555" s="50"/>
    </row>
    <row r="556" ht="15.75" customHeight="1">
      <c r="C556" s="79"/>
      <c r="D556" s="80"/>
      <c r="E556" s="81"/>
      <c r="G556" s="50"/>
    </row>
    <row r="557" ht="15.75" customHeight="1">
      <c r="C557" s="79"/>
      <c r="D557" s="80"/>
      <c r="E557" s="81"/>
      <c r="G557" s="50"/>
    </row>
    <row r="558" ht="15.75" customHeight="1">
      <c r="C558" s="79"/>
      <c r="D558" s="80"/>
      <c r="E558" s="81"/>
      <c r="G558" s="50"/>
    </row>
    <row r="559" ht="15.75" customHeight="1">
      <c r="C559" s="79"/>
      <c r="D559" s="80"/>
      <c r="E559" s="81"/>
      <c r="G559" s="50"/>
    </row>
    <row r="560" ht="15.75" customHeight="1">
      <c r="C560" s="79"/>
      <c r="D560" s="80"/>
      <c r="E560" s="81"/>
      <c r="G560" s="50"/>
    </row>
    <row r="561" ht="15.75" customHeight="1">
      <c r="C561" s="79"/>
      <c r="D561" s="80"/>
      <c r="E561" s="81"/>
      <c r="G561" s="50"/>
    </row>
    <row r="562" ht="15.75" customHeight="1">
      <c r="C562" s="79"/>
      <c r="D562" s="80"/>
      <c r="E562" s="81"/>
      <c r="G562" s="50"/>
    </row>
    <row r="563" ht="15.75" customHeight="1">
      <c r="C563" s="79"/>
      <c r="D563" s="80"/>
      <c r="E563" s="81"/>
      <c r="G563" s="50"/>
    </row>
    <row r="564" ht="15.75" customHeight="1">
      <c r="C564" s="79"/>
      <c r="D564" s="80"/>
      <c r="E564" s="81"/>
      <c r="G564" s="50"/>
    </row>
    <row r="565" ht="15.75" customHeight="1">
      <c r="C565" s="79"/>
      <c r="D565" s="80"/>
      <c r="E565" s="81"/>
      <c r="G565" s="50"/>
    </row>
    <row r="566" ht="15.75" customHeight="1">
      <c r="C566" s="79"/>
      <c r="D566" s="80"/>
      <c r="E566" s="81"/>
      <c r="G566" s="50"/>
    </row>
    <row r="567" ht="15.75" customHeight="1">
      <c r="C567" s="79"/>
      <c r="D567" s="80"/>
      <c r="E567" s="81"/>
      <c r="G567" s="50"/>
    </row>
    <row r="568" ht="15.75" customHeight="1">
      <c r="C568" s="79"/>
      <c r="D568" s="80"/>
      <c r="E568" s="81"/>
      <c r="G568" s="50"/>
    </row>
    <row r="569" ht="15.75" customHeight="1">
      <c r="C569" s="79"/>
      <c r="D569" s="80"/>
      <c r="E569" s="81"/>
      <c r="G569" s="50"/>
    </row>
    <row r="570" ht="15.75" customHeight="1">
      <c r="C570" s="79"/>
      <c r="D570" s="80"/>
      <c r="E570" s="81"/>
      <c r="G570" s="50"/>
    </row>
    <row r="571" ht="15.75" customHeight="1">
      <c r="C571" s="79"/>
      <c r="D571" s="80"/>
      <c r="E571" s="81"/>
      <c r="G571" s="50"/>
    </row>
    <row r="572" ht="15.75" customHeight="1">
      <c r="C572" s="79"/>
      <c r="D572" s="80"/>
      <c r="E572" s="81"/>
      <c r="G572" s="50"/>
    </row>
    <row r="573" ht="15.75" customHeight="1">
      <c r="C573" s="79"/>
      <c r="D573" s="80"/>
      <c r="E573" s="81"/>
      <c r="G573" s="50"/>
    </row>
    <row r="574" ht="15.75" customHeight="1">
      <c r="C574" s="79"/>
      <c r="D574" s="80"/>
      <c r="E574" s="81"/>
      <c r="G574" s="50"/>
    </row>
    <row r="575" ht="15.75" customHeight="1">
      <c r="C575" s="79"/>
      <c r="D575" s="80"/>
      <c r="E575" s="81"/>
      <c r="G575" s="50"/>
    </row>
    <row r="576" ht="15.75" customHeight="1">
      <c r="C576" s="79"/>
      <c r="D576" s="80"/>
      <c r="E576" s="81"/>
      <c r="G576" s="50"/>
    </row>
    <row r="577" ht="15.75" customHeight="1">
      <c r="C577" s="79"/>
      <c r="D577" s="80"/>
      <c r="E577" s="81"/>
      <c r="G577" s="50"/>
    </row>
    <row r="578" ht="15.75" customHeight="1">
      <c r="C578" s="79"/>
      <c r="D578" s="80"/>
      <c r="E578" s="81"/>
      <c r="G578" s="50"/>
    </row>
    <row r="579" ht="15.75" customHeight="1">
      <c r="C579" s="79"/>
      <c r="D579" s="80"/>
      <c r="E579" s="81"/>
      <c r="G579" s="50"/>
    </row>
    <row r="580" ht="15.75" customHeight="1">
      <c r="C580" s="79"/>
      <c r="D580" s="80"/>
      <c r="E580" s="81"/>
      <c r="G580" s="50"/>
    </row>
    <row r="581" ht="15.75" customHeight="1">
      <c r="C581" s="79"/>
      <c r="D581" s="80"/>
      <c r="E581" s="81"/>
      <c r="G581" s="50"/>
    </row>
    <row r="582" ht="15.75" customHeight="1">
      <c r="C582" s="79"/>
      <c r="D582" s="80"/>
      <c r="E582" s="81"/>
      <c r="G582" s="50"/>
    </row>
    <row r="583" ht="15.75" customHeight="1">
      <c r="C583" s="79"/>
      <c r="D583" s="80"/>
      <c r="E583" s="81"/>
      <c r="G583" s="50"/>
    </row>
    <row r="584" ht="15.75" customHeight="1">
      <c r="C584" s="79"/>
      <c r="D584" s="80"/>
      <c r="E584" s="81"/>
      <c r="G584" s="50"/>
    </row>
    <row r="585" ht="15.75" customHeight="1">
      <c r="C585" s="79"/>
      <c r="D585" s="80"/>
      <c r="E585" s="81"/>
      <c r="G585" s="50"/>
    </row>
    <row r="586" ht="15.75" customHeight="1">
      <c r="C586" s="79"/>
      <c r="D586" s="80"/>
      <c r="E586" s="81"/>
      <c r="G586" s="50"/>
    </row>
    <row r="587" ht="15.75" customHeight="1">
      <c r="C587" s="79"/>
      <c r="D587" s="80"/>
      <c r="E587" s="81"/>
      <c r="G587" s="50"/>
    </row>
    <row r="588" ht="15.75" customHeight="1">
      <c r="C588" s="79"/>
      <c r="D588" s="80"/>
      <c r="E588" s="81"/>
      <c r="G588" s="50"/>
    </row>
    <row r="589" ht="15.75" customHeight="1">
      <c r="C589" s="79"/>
      <c r="D589" s="80"/>
      <c r="E589" s="81"/>
      <c r="G589" s="50"/>
    </row>
    <row r="590" ht="15.75" customHeight="1">
      <c r="C590" s="79"/>
      <c r="D590" s="80"/>
      <c r="E590" s="81"/>
      <c r="G590" s="50"/>
    </row>
    <row r="591" ht="15.75" customHeight="1">
      <c r="C591" s="79"/>
      <c r="D591" s="80"/>
      <c r="E591" s="81"/>
      <c r="G591" s="50"/>
    </row>
    <row r="592" ht="15.75" customHeight="1">
      <c r="C592" s="79"/>
      <c r="D592" s="80"/>
      <c r="E592" s="81"/>
      <c r="G592" s="50"/>
    </row>
    <row r="593" ht="15.75" customHeight="1">
      <c r="C593" s="79"/>
      <c r="D593" s="80"/>
      <c r="E593" s="81"/>
      <c r="G593" s="50"/>
    </row>
    <row r="594" ht="15.75" customHeight="1">
      <c r="C594" s="79"/>
      <c r="D594" s="80"/>
      <c r="E594" s="81"/>
      <c r="G594" s="50"/>
    </row>
    <row r="595" ht="15.75" customHeight="1">
      <c r="C595" s="79"/>
      <c r="D595" s="80"/>
      <c r="E595" s="81"/>
      <c r="G595" s="50"/>
    </row>
    <row r="596" ht="15.75" customHeight="1">
      <c r="C596" s="79"/>
      <c r="D596" s="80"/>
      <c r="E596" s="81"/>
      <c r="G596" s="50"/>
    </row>
    <row r="597" ht="15.75" customHeight="1">
      <c r="C597" s="79"/>
      <c r="D597" s="80"/>
      <c r="E597" s="81"/>
      <c r="G597" s="50"/>
    </row>
    <row r="598" ht="15.75" customHeight="1">
      <c r="C598" s="79"/>
      <c r="D598" s="80"/>
      <c r="E598" s="81"/>
      <c r="G598" s="50"/>
    </row>
    <row r="599" ht="15.75" customHeight="1">
      <c r="C599" s="79"/>
      <c r="D599" s="80"/>
      <c r="E599" s="81"/>
      <c r="G599" s="50"/>
    </row>
    <row r="600" ht="15.75" customHeight="1">
      <c r="C600" s="79"/>
      <c r="D600" s="80"/>
      <c r="E600" s="81"/>
      <c r="G600" s="50"/>
    </row>
    <row r="601" ht="15.75" customHeight="1">
      <c r="C601" s="79"/>
      <c r="D601" s="80"/>
      <c r="E601" s="81"/>
      <c r="G601" s="50"/>
    </row>
    <row r="602" ht="15.75" customHeight="1">
      <c r="C602" s="79"/>
      <c r="D602" s="80"/>
      <c r="E602" s="81"/>
      <c r="G602" s="50"/>
    </row>
    <row r="603" ht="15.75" customHeight="1">
      <c r="C603" s="79"/>
      <c r="D603" s="80"/>
      <c r="E603" s="81"/>
      <c r="G603" s="50"/>
    </row>
    <row r="604" ht="15.75" customHeight="1">
      <c r="C604" s="79"/>
      <c r="D604" s="80"/>
      <c r="E604" s="81"/>
      <c r="G604" s="50"/>
    </row>
    <row r="605" ht="15.75" customHeight="1">
      <c r="C605" s="79"/>
      <c r="D605" s="80"/>
      <c r="E605" s="81"/>
      <c r="G605" s="50"/>
    </row>
    <row r="606" ht="15.75" customHeight="1">
      <c r="C606" s="79"/>
      <c r="D606" s="80"/>
      <c r="E606" s="81"/>
      <c r="G606" s="50"/>
    </row>
    <row r="607" ht="15.75" customHeight="1">
      <c r="C607" s="79"/>
      <c r="D607" s="80"/>
      <c r="E607" s="81"/>
      <c r="G607" s="50"/>
    </row>
    <row r="608" ht="15.75" customHeight="1">
      <c r="C608" s="79"/>
      <c r="D608" s="80"/>
      <c r="E608" s="81"/>
      <c r="G608" s="50"/>
    </row>
    <row r="609" ht="15.75" customHeight="1">
      <c r="C609" s="79"/>
      <c r="D609" s="80"/>
      <c r="E609" s="81"/>
      <c r="G609" s="50"/>
    </row>
    <row r="610" ht="15.75" customHeight="1">
      <c r="C610" s="79"/>
      <c r="D610" s="80"/>
      <c r="E610" s="81"/>
      <c r="G610" s="50"/>
    </row>
    <row r="611" ht="15.75" customHeight="1">
      <c r="C611" s="79"/>
      <c r="D611" s="80"/>
      <c r="E611" s="81"/>
      <c r="G611" s="50"/>
    </row>
    <row r="612" ht="15.75" customHeight="1">
      <c r="C612" s="79"/>
      <c r="D612" s="80"/>
      <c r="E612" s="81"/>
      <c r="G612" s="50"/>
    </row>
    <row r="613" ht="15.75" customHeight="1">
      <c r="C613" s="79"/>
      <c r="D613" s="80"/>
      <c r="E613" s="81"/>
      <c r="G613" s="50"/>
    </row>
    <row r="614" ht="15.75" customHeight="1">
      <c r="C614" s="79"/>
      <c r="D614" s="80"/>
      <c r="E614" s="81"/>
      <c r="G614" s="50"/>
    </row>
    <row r="615" ht="15.75" customHeight="1">
      <c r="C615" s="79"/>
      <c r="D615" s="80"/>
      <c r="E615" s="81"/>
      <c r="G615" s="50"/>
    </row>
    <row r="616" ht="15.75" customHeight="1">
      <c r="C616" s="79"/>
      <c r="D616" s="80"/>
      <c r="E616" s="81"/>
      <c r="G616" s="50"/>
    </row>
    <row r="617" ht="15.75" customHeight="1">
      <c r="C617" s="79"/>
      <c r="D617" s="80"/>
      <c r="E617" s="81"/>
      <c r="G617" s="50"/>
    </row>
    <row r="618" ht="15.75" customHeight="1">
      <c r="C618" s="79"/>
      <c r="D618" s="80"/>
      <c r="E618" s="81"/>
      <c r="G618" s="50"/>
    </row>
    <row r="619" ht="15.75" customHeight="1">
      <c r="C619" s="79"/>
      <c r="D619" s="80"/>
      <c r="E619" s="81"/>
      <c r="G619" s="50"/>
    </row>
    <row r="620" ht="15.75" customHeight="1">
      <c r="C620" s="79"/>
      <c r="D620" s="80"/>
      <c r="E620" s="81"/>
      <c r="G620" s="50"/>
    </row>
    <row r="621" ht="15.75" customHeight="1">
      <c r="C621" s="79"/>
      <c r="D621" s="80"/>
      <c r="E621" s="81"/>
      <c r="G621" s="50"/>
    </row>
    <row r="622" ht="15.75" customHeight="1">
      <c r="C622" s="79"/>
      <c r="D622" s="80"/>
      <c r="E622" s="81"/>
      <c r="G622" s="50"/>
    </row>
    <row r="623" ht="15.75" customHeight="1">
      <c r="C623" s="79"/>
      <c r="D623" s="80"/>
      <c r="E623" s="81"/>
      <c r="G623" s="50"/>
    </row>
    <row r="624" ht="15.75" customHeight="1">
      <c r="C624" s="79"/>
      <c r="D624" s="80"/>
      <c r="E624" s="81"/>
      <c r="G624" s="50"/>
    </row>
    <row r="625" ht="15.75" customHeight="1">
      <c r="C625" s="79"/>
      <c r="D625" s="80"/>
      <c r="E625" s="81"/>
      <c r="G625" s="50"/>
    </row>
    <row r="626" ht="15.75" customHeight="1">
      <c r="C626" s="79"/>
      <c r="D626" s="80"/>
      <c r="E626" s="81"/>
      <c r="G626" s="50"/>
    </row>
    <row r="627" ht="15.75" customHeight="1">
      <c r="C627" s="79"/>
      <c r="D627" s="80"/>
      <c r="E627" s="81"/>
      <c r="G627" s="50"/>
    </row>
    <row r="628" ht="15.75" customHeight="1">
      <c r="C628" s="79"/>
      <c r="D628" s="80"/>
      <c r="E628" s="81"/>
      <c r="G628" s="50"/>
    </row>
    <row r="629" ht="15.75" customHeight="1">
      <c r="C629" s="79"/>
      <c r="D629" s="80"/>
      <c r="E629" s="81"/>
      <c r="G629" s="50"/>
    </row>
    <row r="630" ht="15.75" customHeight="1">
      <c r="C630" s="79"/>
      <c r="D630" s="80"/>
      <c r="E630" s="81"/>
      <c r="G630" s="50"/>
    </row>
    <row r="631" ht="15.75" customHeight="1">
      <c r="C631" s="79"/>
      <c r="D631" s="80"/>
      <c r="E631" s="81"/>
      <c r="G631" s="50"/>
    </row>
    <row r="632" ht="15.75" customHeight="1">
      <c r="C632" s="79"/>
      <c r="D632" s="80"/>
      <c r="E632" s="81"/>
      <c r="G632" s="50"/>
    </row>
    <row r="633" ht="15.75" customHeight="1">
      <c r="C633" s="79"/>
      <c r="D633" s="80"/>
      <c r="E633" s="81"/>
      <c r="G633" s="50"/>
    </row>
    <row r="634" ht="15.75" customHeight="1">
      <c r="C634" s="79"/>
      <c r="D634" s="80"/>
      <c r="E634" s="81"/>
      <c r="G634" s="50"/>
    </row>
    <row r="635" ht="15.75" customHeight="1">
      <c r="C635" s="79"/>
      <c r="D635" s="80"/>
      <c r="E635" s="81"/>
      <c r="G635" s="50"/>
    </row>
    <row r="636" ht="15.75" customHeight="1">
      <c r="C636" s="79"/>
      <c r="D636" s="80"/>
      <c r="E636" s="81"/>
      <c r="G636" s="50"/>
    </row>
    <row r="637" ht="15.75" customHeight="1">
      <c r="C637" s="79"/>
      <c r="D637" s="80"/>
      <c r="E637" s="81"/>
      <c r="G637" s="50"/>
    </row>
    <row r="638" ht="15.75" customHeight="1">
      <c r="C638" s="79"/>
      <c r="D638" s="80"/>
      <c r="E638" s="81"/>
      <c r="G638" s="50"/>
    </row>
    <row r="639" ht="15.75" customHeight="1">
      <c r="C639" s="79"/>
      <c r="D639" s="80"/>
      <c r="E639" s="81"/>
      <c r="G639" s="50"/>
    </row>
    <row r="640" ht="15.75" customHeight="1">
      <c r="C640" s="79"/>
      <c r="D640" s="80"/>
      <c r="E640" s="81"/>
      <c r="G640" s="50"/>
    </row>
    <row r="641" ht="15.75" customHeight="1">
      <c r="C641" s="79"/>
      <c r="D641" s="80"/>
      <c r="E641" s="81"/>
      <c r="G641" s="50"/>
    </row>
    <row r="642" ht="15.75" customHeight="1">
      <c r="C642" s="79"/>
      <c r="D642" s="80"/>
      <c r="E642" s="81"/>
      <c r="G642" s="50"/>
    </row>
    <row r="643" ht="15.75" customHeight="1">
      <c r="C643" s="79"/>
      <c r="D643" s="80"/>
      <c r="E643" s="81"/>
      <c r="G643" s="50"/>
    </row>
    <row r="644" ht="15.75" customHeight="1">
      <c r="C644" s="79"/>
      <c r="D644" s="80"/>
      <c r="E644" s="81"/>
      <c r="G644" s="50"/>
    </row>
    <row r="645" ht="15.75" customHeight="1">
      <c r="C645" s="79"/>
      <c r="D645" s="80"/>
      <c r="E645" s="81"/>
      <c r="G645" s="50"/>
    </row>
    <row r="646" ht="15.75" customHeight="1">
      <c r="C646" s="79"/>
      <c r="D646" s="80"/>
      <c r="E646" s="81"/>
      <c r="G646" s="50"/>
    </row>
    <row r="647" ht="15.75" customHeight="1">
      <c r="C647" s="79"/>
      <c r="D647" s="80"/>
      <c r="E647" s="81"/>
      <c r="G647" s="50"/>
    </row>
    <row r="648" ht="15.75" customHeight="1">
      <c r="C648" s="79"/>
      <c r="D648" s="80"/>
      <c r="E648" s="81"/>
      <c r="G648" s="50"/>
    </row>
    <row r="649" ht="15.75" customHeight="1">
      <c r="C649" s="79"/>
      <c r="D649" s="80"/>
      <c r="E649" s="81"/>
      <c r="G649" s="50"/>
    </row>
    <row r="650" ht="15.75" customHeight="1">
      <c r="C650" s="79"/>
      <c r="D650" s="80"/>
      <c r="E650" s="81"/>
      <c r="G650" s="50"/>
    </row>
    <row r="651" ht="15.75" customHeight="1">
      <c r="C651" s="79"/>
      <c r="D651" s="80"/>
      <c r="E651" s="81"/>
      <c r="G651" s="50"/>
    </row>
    <row r="652" ht="15.75" customHeight="1">
      <c r="C652" s="79"/>
      <c r="D652" s="80"/>
      <c r="E652" s="81"/>
      <c r="G652" s="50"/>
    </row>
    <row r="653" ht="15.75" customHeight="1">
      <c r="C653" s="79"/>
      <c r="D653" s="80"/>
      <c r="E653" s="81"/>
      <c r="G653" s="50"/>
    </row>
    <row r="654" ht="15.75" customHeight="1">
      <c r="C654" s="79"/>
      <c r="D654" s="80"/>
      <c r="E654" s="81"/>
      <c r="G654" s="50"/>
    </row>
    <row r="655" ht="15.75" customHeight="1">
      <c r="C655" s="79"/>
      <c r="D655" s="80"/>
      <c r="E655" s="81"/>
      <c r="G655" s="50"/>
    </row>
    <row r="656" ht="15.75" customHeight="1">
      <c r="C656" s="79"/>
      <c r="D656" s="80"/>
      <c r="E656" s="81"/>
      <c r="G656" s="50"/>
    </row>
    <row r="657" ht="15.75" customHeight="1">
      <c r="C657" s="79"/>
      <c r="D657" s="80"/>
      <c r="E657" s="81"/>
      <c r="G657" s="50"/>
    </row>
    <row r="658" ht="15.75" customHeight="1">
      <c r="C658" s="79"/>
      <c r="D658" s="80"/>
      <c r="E658" s="81"/>
      <c r="G658" s="50"/>
    </row>
    <row r="659" ht="15.75" customHeight="1">
      <c r="C659" s="79"/>
      <c r="D659" s="80"/>
      <c r="E659" s="81"/>
      <c r="G659" s="50"/>
    </row>
    <row r="660" ht="15.75" customHeight="1">
      <c r="C660" s="79"/>
      <c r="D660" s="80"/>
      <c r="E660" s="81"/>
      <c r="G660" s="50"/>
    </row>
    <row r="661" ht="15.75" customHeight="1">
      <c r="C661" s="79"/>
      <c r="D661" s="80"/>
      <c r="E661" s="81"/>
      <c r="G661" s="50"/>
    </row>
    <row r="662" ht="15.75" customHeight="1">
      <c r="C662" s="79"/>
      <c r="D662" s="80"/>
      <c r="E662" s="81"/>
      <c r="G662" s="50"/>
    </row>
    <row r="663" ht="15.75" customHeight="1">
      <c r="C663" s="79"/>
      <c r="D663" s="80"/>
      <c r="E663" s="81"/>
      <c r="G663" s="50"/>
    </row>
    <row r="664" ht="15.75" customHeight="1">
      <c r="C664" s="79"/>
      <c r="D664" s="80"/>
      <c r="E664" s="81"/>
      <c r="G664" s="50"/>
    </row>
    <row r="665" ht="15.75" customHeight="1">
      <c r="C665" s="79"/>
      <c r="D665" s="80"/>
      <c r="E665" s="81"/>
      <c r="G665" s="50"/>
    </row>
    <row r="666" ht="15.75" customHeight="1">
      <c r="C666" s="79"/>
      <c r="D666" s="80"/>
      <c r="E666" s="81"/>
      <c r="G666" s="50"/>
    </row>
    <row r="667" ht="15.75" customHeight="1">
      <c r="C667" s="79"/>
      <c r="D667" s="80"/>
      <c r="E667" s="81"/>
      <c r="G667" s="50"/>
    </row>
    <row r="668" ht="15.75" customHeight="1">
      <c r="C668" s="79"/>
      <c r="D668" s="80"/>
      <c r="E668" s="81"/>
      <c r="G668" s="50"/>
    </row>
    <row r="669" ht="15.75" customHeight="1">
      <c r="C669" s="79"/>
      <c r="D669" s="80"/>
      <c r="E669" s="81"/>
      <c r="G669" s="50"/>
    </row>
    <row r="670" ht="15.75" customHeight="1">
      <c r="C670" s="79"/>
      <c r="D670" s="80"/>
      <c r="E670" s="81"/>
      <c r="G670" s="50"/>
    </row>
    <row r="671" ht="15.75" customHeight="1">
      <c r="C671" s="79"/>
      <c r="D671" s="80"/>
      <c r="E671" s="81"/>
      <c r="G671" s="50"/>
    </row>
    <row r="672" ht="15.75" customHeight="1">
      <c r="C672" s="79"/>
      <c r="D672" s="80"/>
      <c r="E672" s="81"/>
      <c r="G672" s="50"/>
    </row>
    <row r="673" ht="15.75" customHeight="1">
      <c r="C673" s="79"/>
      <c r="D673" s="80"/>
      <c r="E673" s="81"/>
      <c r="G673" s="50"/>
    </row>
    <row r="674" ht="15.75" customHeight="1">
      <c r="C674" s="79"/>
      <c r="D674" s="80"/>
      <c r="E674" s="81"/>
      <c r="G674" s="50"/>
    </row>
    <row r="675" ht="15.75" customHeight="1">
      <c r="C675" s="79"/>
      <c r="D675" s="80"/>
      <c r="E675" s="81"/>
      <c r="G675" s="50"/>
    </row>
    <row r="676" ht="15.75" customHeight="1">
      <c r="C676" s="79"/>
      <c r="D676" s="80"/>
      <c r="E676" s="81"/>
      <c r="G676" s="50"/>
    </row>
    <row r="677" ht="15.75" customHeight="1">
      <c r="C677" s="79"/>
      <c r="D677" s="80"/>
      <c r="E677" s="81"/>
      <c r="G677" s="50"/>
    </row>
    <row r="678" ht="15.75" customHeight="1">
      <c r="C678" s="79"/>
      <c r="D678" s="80"/>
      <c r="E678" s="81"/>
      <c r="G678" s="50"/>
    </row>
    <row r="679" ht="15.75" customHeight="1">
      <c r="C679" s="79"/>
      <c r="D679" s="80"/>
      <c r="E679" s="81"/>
      <c r="G679" s="50"/>
    </row>
    <row r="680" ht="15.75" customHeight="1">
      <c r="C680" s="79"/>
      <c r="D680" s="80"/>
      <c r="E680" s="81"/>
      <c r="G680" s="50"/>
    </row>
    <row r="681" ht="15.75" customHeight="1">
      <c r="C681" s="79"/>
      <c r="D681" s="80"/>
      <c r="E681" s="81"/>
      <c r="G681" s="50"/>
    </row>
    <row r="682" ht="15.75" customHeight="1">
      <c r="C682" s="79"/>
      <c r="D682" s="80"/>
      <c r="E682" s="81"/>
      <c r="G682" s="50"/>
    </row>
    <row r="683" ht="15.75" customHeight="1">
      <c r="C683" s="79"/>
      <c r="D683" s="80"/>
      <c r="E683" s="81"/>
      <c r="G683" s="50"/>
    </row>
    <row r="684" ht="15.75" customHeight="1">
      <c r="C684" s="79"/>
      <c r="D684" s="80"/>
      <c r="E684" s="81"/>
      <c r="G684" s="50"/>
    </row>
    <row r="685" ht="15.75" customHeight="1">
      <c r="C685" s="79"/>
      <c r="D685" s="80"/>
      <c r="E685" s="81"/>
      <c r="G685" s="50"/>
    </row>
    <row r="686" ht="15.75" customHeight="1">
      <c r="C686" s="79"/>
      <c r="D686" s="80"/>
      <c r="E686" s="81"/>
      <c r="G686" s="50"/>
    </row>
    <row r="687" ht="15.75" customHeight="1">
      <c r="C687" s="79"/>
      <c r="D687" s="80"/>
      <c r="E687" s="81"/>
      <c r="G687" s="50"/>
    </row>
    <row r="688" ht="15.75" customHeight="1">
      <c r="C688" s="79"/>
      <c r="D688" s="80"/>
      <c r="E688" s="81"/>
      <c r="G688" s="50"/>
    </row>
    <row r="689" ht="15.75" customHeight="1">
      <c r="C689" s="79"/>
      <c r="D689" s="80"/>
      <c r="E689" s="81"/>
      <c r="G689" s="50"/>
    </row>
    <row r="690" ht="15.75" customHeight="1">
      <c r="C690" s="79"/>
      <c r="D690" s="80"/>
      <c r="E690" s="81"/>
      <c r="G690" s="50"/>
    </row>
    <row r="691" ht="15.75" customHeight="1">
      <c r="C691" s="79"/>
      <c r="D691" s="80"/>
      <c r="E691" s="81"/>
      <c r="G691" s="50"/>
    </row>
    <row r="692" ht="15.75" customHeight="1">
      <c r="C692" s="79"/>
      <c r="D692" s="80"/>
      <c r="E692" s="81"/>
      <c r="G692" s="50"/>
    </row>
    <row r="693" ht="15.75" customHeight="1">
      <c r="C693" s="79"/>
      <c r="D693" s="80"/>
      <c r="E693" s="81"/>
      <c r="G693" s="50"/>
    </row>
    <row r="694" ht="15.75" customHeight="1">
      <c r="C694" s="79"/>
      <c r="D694" s="80"/>
      <c r="E694" s="81"/>
      <c r="G694" s="50"/>
    </row>
    <row r="695" ht="15.75" customHeight="1">
      <c r="C695" s="79"/>
      <c r="D695" s="80"/>
      <c r="E695" s="81"/>
      <c r="G695" s="50"/>
    </row>
    <row r="696" ht="15.75" customHeight="1">
      <c r="C696" s="79"/>
      <c r="D696" s="80"/>
      <c r="E696" s="81"/>
      <c r="G696" s="50"/>
    </row>
    <row r="697" ht="15.75" customHeight="1">
      <c r="C697" s="79"/>
      <c r="D697" s="80"/>
      <c r="E697" s="81"/>
      <c r="G697" s="50"/>
    </row>
    <row r="698" ht="15.75" customHeight="1">
      <c r="C698" s="79"/>
      <c r="D698" s="80"/>
      <c r="E698" s="81"/>
      <c r="G698" s="50"/>
    </row>
    <row r="699" ht="15.75" customHeight="1">
      <c r="C699" s="79"/>
      <c r="D699" s="80"/>
      <c r="E699" s="81"/>
      <c r="G699" s="50"/>
    </row>
    <row r="700" ht="15.75" customHeight="1">
      <c r="C700" s="79"/>
      <c r="D700" s="80"/>
      <c r="E700" s="81"/>
      <c r="G700" s="50"/>
    </row>
    <row r="701" ht="15.75" customHeight="1">
      <c r="C701" s="79"/>
      <c r="D701" s="80"/>
      <c r="E701" s="81"/>
      <c r="G701" s="50"/>
    </row>
    <row r="702" ht="15.75" customHeight="1">
      <c r="C702" s="79"/>
      <c r="D702" s="80"/>
      <c r="E702" s="81"/>
      <c r="G702" s="50"/>
    </row>
    <row r="703" ht="15.75" customHeight="1">
      <c r="C703" s="79"/>
      <c r="D703" s="80"/>
      <c r="E703" s="81"/>
      <c r="G703" s="50"/>
    </row>
    <row r="704" ht="15.75" customHeight="1">
      <c r="C704" s="79"/>
      <c r="D704" s="80"/>
      <c r="E704" s="81"/>
      <c r="G704" s="50"/>
    </row>
    <row r="705" ht="15.75" customHeight="1">
      <c r="C705" s="79"/>
      <c r="D705" s="80"/>
      <c r="E705" s="81"/>
      <c r="G705" s="50"/>
    </row>
    <row r="706" ht="15.75" customHeight="1">
      <c r="C706" s="79"/>
      <c r="D706" s="80"/>
      <c r="E706" s="81"/>
      <c r="G706" s="50"/>
    </row>
    <row r="707" ht="15.75" customHeight="1">
      <c r="C707" s="79"/>
      <c r="D707" s="80"/>
      <c r="E707" s="81"/>
      <c r="G707" s="50"/>
    </row>
    <row r="708" ht="15.75" customHeight="1">
      <c r="C708" s="79"/>
      <c r="D708" s="80"/>
      <c r="E708" s="81"/>
      <c r="G708" s="50"/>
    </row>
    <row r="709" ht="15.75" customHeight="1">
      <c r="C709" s="79"/>
      <c r="D709" s="80"/>
      <c r="E709" s="81"/>
      <c r="G709" s="50"/>
    </row>
    <row r="710" ht="15.75" customHeight="1">
      <c r="C710" s="79"/>
      <c r="D710" s="80"/>
      <c r="E710" s="81"/>
      <c r="G710" s="50"/>
    </row>
    <row r="711" ht="15.75" customHeight="1">
      <c r="C711" s="79"/>
      <c r="D711" s="80"/>
      <c r="E711" s="81"/>
      <c r="G711" s="50"/>
    </row>
    <row r="712" ht="15.75" customHeight="1">
      <c r="C712" s="79"/>
      <c r="D712" s="80"/>
      <c r="E712" s="81"/>
      <c r="G712" s="50"/>
    </row>
    <row r="713" ht="15.75" customHeight="1">
      <c r="C713" s="79"/>
      <c r="D713" s="80"/>
      <c r="E713" s="81"/>
      <c r="G713" s="50"/>
    </row>
    <row r="714" ht="15.75" customHeight="1">
      <c r="C714" s="79"/>
      <c r="D714" s="80"/>
      <c r="E714" s="81"/>
      <c r="G714" s="50"/>
    </row>
    <row r="715" ht="15.75" customHeight="1">
      <c r="C715" s="79"/>
      <c r="D715" s="80"/>
      <c r="E715" s="81"/>
      <c r="G715" s="50"/>
    </row>
    <row r="716" ht="15.75" customHeight="1">
      <c r="C716" s="79"/>
      <c r="D716" s="80"/>
      <c r="E716" s="81"/>
      <c r="G716" s="50"/>
    </row>
    <row r="717" ht="15.75" customHeight="1">
      <c r="C717" s="79"/>
      <c r="D717" s="80"/>
      <c r="E717" s="81"/>
      <c r="G717" s="50"/>
    </row>
    <row r="718" ht="15.75" customHeight="1">
      <c r="C718" s="79"/>
      <c r="D718" s="80"/>
      <c r="E718" s="81"/>
      <c r="G718" s="50"/>
    </row>
    <row r="719" ht="15.75" customHeight="1">
      <c r="C719" s="79"/>
      <c r="D719" s="80"/>
      <c r="E719" s="81"/>
      <c r="G719" s="50"/>
    </row>
    <row r="720" ht="15.75" customHeight="1">
      <c r="C720" s="79"/>
      <c r="D720" s="80"/>
      <c r="E720" s="81"/>
      <c r="G720" s="50"/>
    </row>
    <row r="721" ht="15.75" customHeight="1">
      <c r="C721" s="79"/>
      <c r="D721" s="80"/>
      <c r="E721" s="81"/>
      <c r="G721" s="50"/>
    </row>
    <row r="722" ht="15.75" customHeight="1">
      <c r="C722" s="79"/>
      <c r="D722" s="80"/>
      <c r="E722" s="81"/>
      <c r="G722" s="50"/>
    </row>
    <row r="723" ht="15.75" customHeight="1">
      <c r="C723" s="79"/>
      <c r="D723" s="80"/>
      <c r="E723" s="81"/>
      <c r="G723" s="50"/>
    </row>
    <row r="724" ht="15.75" customHeight="1">
      <c r="C724" s="79"/>
      <c r="D724" s="80"/>
      <c r="E724" s="81"/>
      <c r="G724" s="50"/>
    </row>
    <row r="725" ht="15.75" customHeight="1">
      <c r="C725" s="79"/>
      <c r="D725" s="80"/>
      <c r="E725" s="81"/>
      <c r="G725" s="50"/>
    </row>
    <row r="726" ht="15.75" customHeight="1">
      <c r="C726" s="79"/>
      <c r="D726" s="80"/>
      <c r="E726" s="81"/>
      <c r="G726" s="50"/>
    </row>
    <row r="727" ht="15.75" customHeight="1">
      <c r="C727" s="79"/>
      <c r="D727" s="80"/>
      <c r="E727" s="81"/>
      <c r="G727" s="50"/>
    </row>
    <row r="728" ht="15.75" customHeight="1">
      <c r="C728" s="79"/>
      <c r="D728" s="80"/>
      <c r="E728" s="81"/>
      <c r="G728" s="50"/>
    </row>
    <row r="729" ht="15.75" customHeight="1">
      <c r="C729" s="79"/>
      <c r="D729" s="80"/>
      <c r="E729" s="81"/>
      <c r="G729" s="50"/>
    </row>
    <row r="730" ht="15.75" customHeight="1">
      <c r="C730" s="79"/>
      <c r="D730" s="80"/>
      <c r="E730" s="81"/>
      <c r="G730" s="50"/>
    </row>
    <row r="731" ht="15.75" customHeight="1">
      <c r="C731" s="79"/>
      <c r="D731" s="80"/>
      <c r="E731" s="81"/>
      <c r="G731" s="50"/>
    </row>
    <row r="732" ht="15.75" customHeight="1">
      <c r="C732" s="79"/>
      <c r="D732" s="80"/>
      <c r="E732" s="81"/>
      <c r="G732" s="50"/>
    </row>
    <row r="733" ht="15.75" customHeight="1">
      <c r="C733" s="79"/>
      <c r="D733" s="80"/>
      <c r="E733" s="81"/>
      <c r="G733" s="50"/>
    </row>
    <row r="734" ht="15.75" customHeight="1">
      <c r="C734" s="79"/>
      <c r="D734" s="80"/>
      <c r="E734" s="81"/>
      <c r="G734" s="50"/>
    </row>
    <row r="735" ht="15.75" customHeight="1">
      <c r="C735" s="79"/>
      <c r="D735" s="80"/>
      <c r="E735" s="81"/>
      <c r="G735" s="50"/>
    </row>
    <row r="736" ht="15.75" customHeight="1">
      <c r="C736" s="79"/>
      <c r="D736" s="80"/>
      <c r="E736" s="81"/>
      <c r="G736" s="50"/>
    </row>
    <row r="737" ht="15.75" customHeight="1">
      <c r="C737" s="79"/>
      <c r="D737" s="80"/>
      <c r="E737" s="81"/>
      <c r="G737" s="50"/>
    </row>
    <row r="738" ht="15.75" customHeight="1">
      <c r="C738" s="79"/>
      <c r="D738" s="80"/>
      <c r="E738" s="81"/>
      <c r="G738" s="50"/>
    </row>
    <row r="739" ht="15.75" customHeight="1">
      <c r="C739" s="79"/>
      <c r="D739" s="80"/>
      <c r="E739" s="81"/>
      <c r="G739" s="50"/>
    </row>
    <row r="740" ht="15.75" customHeight="1">
      <c r="C740" s="79"/>
      <c r="D740" s="80"/>
      <c r="E740" s="81"/>
      <c r="G740" s="50"/>
    </row>
    <row r="741" ht="15.75" customHeight="1">
      <c r="C741" s="79"/>
      <c r="D741" s="80"/>
      <c r="E741" s="81"/>
      <c r="G741" s="50"/>
    </row>
    <row r="742" ht="15.75" customHeight="1">
      <c r="C742" s="79"/>
      <c r="D742" s="80"/>
      <c r="E742" s="81"/>
      <c r="G742" s="50"/>
    </row>
    <row r="743" ht="15.75" customHeight="1">
      <c r="C743" s="79"/>
      <c r="D743" s="80"/>
      <c r="E743" s="81"/>
      <c r="G743" s="50"/>
    </row>
    <row r="744" ht="15.75" customHeight="1">
      <c r="C744" s="79"/>
      <c r="D744" s="80"/>
      <c r="E744" s="81"/>
      <c r="G744" s="50"/>
    </row>
    <row r="745" ht="15.75" customHeight="1">
      <c r="C745" s="79"/>
      <c r="D745" s="80"/>
      <c r="E745" s="81"/>
      <c r="G745" s="50"/>
    </row>
    <row r="746" ht="15.75" customHeight="1">
      <c r="C746" s="79"/>
      <c r="D746" s="80"/>
      <c r="E746" s="81"/>
      <c r="G746" s="50"/>
    </row>
    <row r="747" ht="15.75" customHeight="1">
      <c r="C747" s="79"/>
      <c r="D747" s="80"/>
      <c r="E747" s="81"/>
      <c r="G747" s="50"/>
    </row>
    <row r="748" ht="15.75" customHeight="1">
      <c r="C748" s="79"/>
      <c r="D748" s="80"/>
      <c r="E748" s="81"/>
      <c r="G748" s="50"/>
    </row>
    <row r="749" ht="15.75" customHeight="1">
      <c r="C749" s="79"/>
      <c r="D749" s="80"/>
      <c r="E749" s="81"/>
      <c r="G749" s="50"/>
    </row>
    <row r="750" ht="15.75" customHeight="1">
      <c r="C750" s="79"/>
      <c r="D750" s="80"/>
      <c r="E750" s="81"/>
      <c r="G750" s="50"/>
    </row>
    <row r="751" ht="15.75" customHeight="1">
      <c r="C751" s="79"/>
      <c r="D751" s="80"/>
      <c r="E751" s="81"/>
      <c r="G751" s="50"/>
    </row>
    <row r="752" ht="15.75" customHeight="1">
      <c r="C752" s="79"/>
      <c r="D752" s="80"/>
      <c r="E752" s="81"/>
      <c r="G752" s="50"/>
    </row>
    <row r="753" ht="15.75" customHeight="1">
      <c r="C753" s="79"/>
      <c r="D753" s="80"/>
      <c r="E753" s="81"/>
      <c r="G753" s="50"/>
    </row>
    <row r="754" ht="15.75" customHeight="1">
      <c r="C754" s="79"/>
      <c r="D754" s="80"/>
      <c r="E754" s="81"/>
      <c r="G754" s="50"/>
    </row>
    <row r="755" ht="15.75" customHeight="1">
      <c r="C755" s="79"/>
      <c r="D755" s="80"/>
      <c r="E755" s="81"/>
      <c r="G755" s="50"/>
    </row>
    <row r="756" ht="15.75" customHeight="1">
      <c r="C756" s="79"/>
      <c r="D756" s="80"/>
      <c r="E756" s="81"/>
      <c r="G756" s="50"/>
    </row>
    <row r="757" ht="15.75" customHeight="1">
      <c r="C757" s="79"/>
      <c r="D757" s="80"/>
      <c r="E757" s="81"/>
      <c r="G757" s="50"/>
    </row>
    <row r="758" ht="15.75" customHeight="1">
      <c r="C758" s="79"/>
      <c r="D758" s="80"/>
      <c r="E758" s="81"/>
      <c r="G758" s="50"/>
    </row>
    <row r="759" ht="15.75" customHeight="1">
      <c r="C759" s="79"/>
      <c r="D759" s="80"/>
      <c r="E759" s="81"/>
      <c r="G759" s="50"/>
    </row>
    <row r="760" ht="15.75" customHeight="1">
      <c r="C760" s="79"/>
      <c r="D760" s="80"/>
      <c r="E760" s="81"/>
      <c r="G760" s="50"/>
    </row>
    <row r="761" ht="15.75" customHeight="1">
      <c r="C761" s="79"/>
      <c r="D761" s="80"/>
      <c r="E761" s="81"/>
      <c r="G761" s="50"/>
    </row>
    <row r="762" ht="15.75" customHeight="1">
      <c r="C762" s="79"/>
      <c r="D762" s="80"/>
      <c r="E762" s="81"/>
      <c r="G762" s="50"/>
    </row>
    <row r="763" ht="15.75" customHeight="1">
      <c r="C763" s="79"/>
      <c r="D763" s="80"/>
      <c r="E763" s="81"/>
      <c r="G763" s="50"/>
    </row>
    <row r="764" ht="15.75" customHeight="1">
      <c r="C764" s="79"/>
      <c r="D764" s="80"/>
      <c r="E764" s="81"/>
      <c r="G764" s="50"/>
    </row>
    <row r="765" ht="15.75" customHeight="1">
      <c r="C765" s="79"/>
      <c r="D765" s="80"/>
      <c r="E765" s="81"/>
      <c r="G765" s="50"/>
    </row>
    <row r="766" ht="15.75" customHeight="1">
      <c r="C766" s="79"/>
      <c r="D766" s="80"/>
      <c r="E766" s="81"/>
      <c r="G766" s="50"/>
    </row>
    <row r="767" ht="15.75" customHeight="1">
      <c r="C767" s="79"/>
      <c r="D767" s="80"/>
      <c r="E767" s="81"/>
      <c r="G767" s="50"/>
    </row>
    <row r="768" ht="15.75" customHeight="1">
      <c r="C768" s="79"/>
      <c r="D768" s="80"/>
      <c r="E768" s="81"/>
      <c r="G768" s="50"/>
    </row>
    <row r="769" ht="15.75" customHeight="1">
      <c r="C769" s="79"/>
      <c r="D769" s="80"/>
      <c r="E769" s="81"/>
      <c r="G769" s="50"/>
    </row>
    <row r="770" ht="15.75" customHeight="1">
      <c r="C770" s="79"/>
      <c r="D770" s="80"/>
      <c r="E770" s="81"/>
      <c r="G770" s="50"/>
    </row>
    <row r="771" ht="15.75" customHeight="1">
      <c r="C771" s="79"/>
      <c r="D771" s="80"/>
      <c r="E771" s="81"/>
      <c r="G771" s="50"/>
    </row>
    <row r="772" ht="15.75" customHeight="1">
      <c r="C772" s="79"/>
      <c r="D772" s="80"/>
      <c r="E772" s="81"/>
      <c r="G772" s="50"/>
    </row>
    <row r="773" ht="15.75" customHeight="1">
      <c r="C773" s="79"/>
      <c r="D773" s="80"/>
      <c r="E773" s="81"/>
      <c r="G773" s="50"/>
    </row>
    <row r="774" ht="15.75" customHeight="1">
      <c r="C774" s="79"/>
      <c r="D774" s="80"/>
      <c r="E774" s="81"/>
      <c r="G774" s="50"/>
    </row>
    <row r="775" ht="15.75" customHeight="1">
      <c r="C775" s="79"/>
      <c r="D775" s="80"/>
      <c r="E775" s="81"/>
      <c r="G775" s="50"/>
    </row>
    <row r="776" ht="15.75" customHeight="1">
      <c r="C776" s="79"/>
      <c r="D776" s="80"/>
      <c r="E776" s="81"/>
      <c r="G776" s="50"/>
    </row>
    <row r="777" ht="15.75" customHeight="1">
      <c r="C777" s="79"/>
      <c r="D777" s="80"/>
      <c r="E777" s="81"/>
      <c r="G777" s="50"/>
    </row>
    <row r="778" ht="15.75" customHeight="1">
      <c r="C778" s="79"/>
      <c r="D778" s="80"/>
      <c r="E778" s="81"/>
      <c r="G778" s="50"/>
    </row>
    <row r="779" ht="15.75" customHeight="1">
      <c r="C779" s="79"/>
      <c r="D779" s="80"/>
      <c r="E779" s="81"/>
      <c r="G779" s="50"/>
    </row>
    <row r="780" ht="15.75" customHeight="1">
      <c r="C780" s="79"/>
      <c r="D780" s="80"/>
      <c r="E780" s="81"/>
      <c r="G780" s="50"/>
    </row>
    <row r="781" ht="15.75" customHeight="1">
      <c r="C781" s="79"/>
      <c r="D781" s="80"/>
      <c r="E781" s="81"/>
      <c r="G781" s="50"/>
    </row>
    <row r="782" ht="15.75" customHeight="1">
      <c r="C782" s="79"/>
      <c r="D782" s="80"/>
      <c r="E782" s="81"/>
      <c r="G782" s="50"/>
    </row>
    <row r="783" ht="15.75" customHeight="1">
      <c r="C783" s="79"/>
      <c r="D783" s="80"/>
      <c r="E783" s="81"/>
      <c r="G783" s="50"/>
    </row>
    <row r="784" ht="15.75" customHeight="1">
      <c r="C784" s="79"/>
      <c r="D784" s="80"/>
      <c r="E784" s="81"/>
      <c r="G784" s="50"/>
    </row>
    <row r="785" ht="15.75" customHeight="1">
      <c r="C785" s="79"/>
      <c r="D785" s="80"/>
      <c r="E785" s="81"/>
      <c r="G785" s="50"/>
    </row>
    <row r="786" ht="15.75" customHeight="1">
      <c r="C786" s="79"/>
      <c r="D786" s="80"/>
      <c r="E786" s="81"/>
      <c r="G786" s="50"/>
    </row>
    <row r="787" ht="15.75" customHeight="1">
      <c r="C787" s="79"/>
      <c r="D787" s="80"/>
      <c r="E787" s="81"/>
      <c r="G787" s="50"/>
    </row>
    <row r="788" ht="15.75" customHeight="1">
      <c r="C788" s="79"/>
      <c r="D788" s="80"/>
      <c r="E788" s="81"/>
      <c r="G788" s="50"/>
    </row>
    <row r="789" ht="15.75" customHeight="1">
      <c r="C789" s="79"/>
      <c r="D789" s="80"/>
      <c r="E789" s="81"/>
      <c r="G789" s="50"/>
    </row>
    <row r="790" ht="15.75" customHeight="1">
      <c r="C790" s="79"/>
      <c r="D790" s="80"/>
      <c r="E790" s="81"/>
      <c r="G790" s="50"/>
    </row>
    <row r="791" ht="15.75" customHeight="1">
      <c r="C791" s="79"/>
      <c r="D791" s="80"/>
      <c r="E791" s="81"/>
      <c r="G791" s="50"/>
    </row>
    <row r="792" ht="15.75" customHeight="1">
      <c r="C792" s="79"/>
      <c r="D792" s="80"/>
      <c r="E792" s="81"/>
      <c r="G792" s="50"/>
    </row>
    <row r="793" ht="15.75" customHeight="1">
      <c r="C793" s="79"/>
      <c r="D793" s="80"/>
      <c r="E793" s="81"/>
      <c r="G793" s="50"/>
    </row>
    <row r="794" ht="15.75" customHeight="1">
      <c r="C794" s="79"/>
      <c r="D794" s="80"/>
      <c r="E794" s="81"/>
      <c r="G794" s="50"/>
    </row>
    <row r="795" ht="15.75" customHeight="1">
      <c r="C795" s="79"/>
      <c r="D795" s="80"/>
      <c r="E795" s="81"/>
      <c r="G795" s="50"/>
    </row>
    <row r="796" ht="15.75" customHeight="1">
      <c r="C796" s="79"/>
      <c r="D796" s="80"/>
      <c r="E796" s="81"/>
      <c r="G796" s="50"/>
    </row>
    <row r="797" ht="15.75" customHeight="1">
      <c r="C797" s="79"/>
      <c r="D797" s="80"/>
      <c r="E797" s="81"/>
      <c r="G797" s="50"/>
    </row>
    <row r="798" ht="15.75" customHeight="1">
      <c r="C798" s="79"/>
      <c r="D798" s="80"/>
      <c r="E798" s="81"/>
      <c r="G798" s="50"/>
    </row>
    <row r="799" ht="15.75" customHeight="1">
      <c r="C799" s="79"/>
      <c r="D799" s="80"/>
      <c r="E799" s="81"/>
      <c r="G799" s="50"/>
    </row>
    <row r="800" ht="15.75" customHeight="1">
      <c r="C800" s="79"/>
      <c r="D800" s="80"/>
      <c r="E800" s="81"/>
      <c r="G800" s="50"/>
    </row>
    <row r="801" ht="15.75" customHeight="1">
      <c r="C801" s="79"/>
      <c r="D801" s="80"/>
      <c r="E801" s="81"/>
      <c r="G801" s="50"/>
    </row>
    <row r="802" ht="15.75" customHeight="1">
      <c r="C802" s="79"/>
      <c r="D802" s="80"/>
      <c r="E802" s="81"/>
      <c r="G802" s="50"/>
    </row>
    <row r="803" ht="15.75" customHeight="1">
      <c r="C803" s="79"/>
      <c r="D803" s="80"/>
      <c r="E803" s="81"/>
      <c r="G803" s="50"/>
    </row>
    <row r="804" ht="15.75" customHeight="1">
      <c r="C804" s="79"/>
      <c r="D804" s="80"/>
      <c r="E804" s="81"/>
      <c r="G804" s="50"/>
    </row>
    <row r="805" ht="15.75" customHeight="1">
      <c r="C805" s="79"/>
      <c r="D805" s="80"/>
      <c r="E805" s="81"/>
      <c r="G805" s="50"/>
    </row>
    <row r="806" ht="15.75" customHeight="1">
      <c r="C806" s="79"/>
      <c r="D806" s="80"/>
      <c r="E806" s="81"/>
      <c r="G806" s="50"/>
    </row>
    <row r="807" ht="15.75" customHeight="1">
      <c r="C807" s="79"/>
      <c r="D807" s="80"/>
      <c r="E807" s="81"/>
      <c r="G807" s="50"/>
    </row>
    <row r="808" ht="15.75" customHeight="1">
      <c r="C808" s="79"/>
      <c r="D808" s="80"/>
      <c r="E808" s="81"/>
      <c r="G808" s="50"/>
    </row>
    <row r="809" ht="15.75" customHeight="1">
      <c r="C809" s="79"/>
      <c r="D809" s="80"/>
      <c r="E809" s="81"/>
      <c r="G809" s="50"/>
    </row>
    <row r="810" ht="15.75" customHeight="1">
      <c r="C810" s="79"/>
      <c r="D810" s="80"/>
      <c r="E810" s="81"/>
      <c r="G810" s="50"/>
    </row>
    <row r="811" ht="15.75" customHeight="1">
      <c r="C811" s="79"/>
      <c r="D811" s="80"/>
      <c r="E811" s="81"/>
      <c r="G811" s="50"/>
    </row>
    <row r="812" ht="15.75" customHeight="1">
      <c r="C812" s="79"/>
      <c r="D812" s="80"/>
      <c r="E812" s="81"/>
      <c r="G812" s="50"/>
    </row>
    <row r="813" ht="15.75" customHeight="1">
      <c r="C813" s="79"/>
      <c r="D813" s="80"/>
      <c r="E813" s="81"/>
      <c r="G813" s="50"/>
    </row>
    <row r="814" ht="15.75" customHeight="1">
      <c r="C814" s="79"/>
      <c r="D814" s="80"/>
      <c r="E814" s="81"/>
      <c r="G814" s="50"/>
    </row>
    <row r="815" ht="15.75" customHeight="1">
      <c r="C815" s="79"/>
      <c r="D815" s="80"/>
      <c r="E815" s="81"/>
      <c r="G815" s="50"/>
    </row>
    <row r="816" ht="15.75" customHeight="1">
      <c r="C816" s="79"/>
      <c r="D816" s="80"/>
      <c r="E816" s="81"/>
      <c r="G816" s="50"/>
    </row>
    <row r="817" ht="15.75" customHeight="1">
      <c r="C817" s="79"/>
      <c r="D817" s="80"/>
      <c r="E817" s="81"/>
      <c r="G817" s="50"/>
    </row>
    <row r="818" ht="15.75" customHeight="1">
      <c r="C818" s="79"/>
      <c r="D818" s="80"/>
      <c r="E818" s="81"/>
      <c r="G818" s="50"/>
    </row>
    <row r="819" ht="15.75" customHeight="1">
      <c r="C819" s="79"/>
      <c r="D819" s="80"/>
      <c r="E819" s="81"/>
      <c r="G819" s="50"/>
    </row>
    <row r="820" ht="15.75" customHeight="1">
      <c r="C820" s="79"/>
      <c r="D820" s="80"/>
      <c r="E820" s="81"/>
      <c r="G820" s="50"/>
    </row>
    <row r="821" ht="15.75" customHeight="1">
      <c r="C821" s="79"/>
      <c r="D821" s="80"/>
      <c r="E821" s="81"/>
      <c r="G821" s="50"/>
    </row>
    <row r="822" ht="15.75" customHeight="1">
      <c r="C822" s="79"/>
      <c r="D822" s="80"/>
      <c r="E822" s="81"/>
      <c r="G822" s="50"/>
    </row>
    <row r="823" ht="15.75" customHeight="1">
      <c r="C823" s="79"/>
      <c r="D823" s="80"/>
      <c r="E823" s="81"/>
      <c r="G823" s="50"/>
    </row>
    <row r="824" ht="15.75" customHeight="1">
      <c r="C824" s="79"/>
      <c r="D824" s="80"/>
      <c r="E824" s="81"/>
      <c r="G824" s="50"/>
    </row>
    <row r="825" ht="15.75" customHeight="1">
      <c r="C825" s="79"/>
      <c r="D825" s="80"/>
      <c r="E825" s="81"/>
      <c r="G825" s="50"/>
    </row>
    <row r="826" ht="15.75" customHeight="1">
      <c r="C826" s="79"/>
      <c r="D826" s="80"/>
      <c r="E826" s="81"/>
      <c r="G826" s="50"/>
    </row>
    <row r="827" ht="15.75" customHeight="1">
      <c r="C827" s="79"/>
      <c r="D827" s="80"/>
      <c r="E827" s="81"/>
      <c r="G827" s="50"/>
    </row>
    <row r="828" ht="15.75" customHeight="1">
      <c r="C828" s="79"/>
      <c r="D828" s="80"/>
      <c r="E828" s="81"/>
      <c r="G828" s="50"/>
    </row>
    <row r="829" ht="15.75" customHeight="1">
      <c r="C829" s="79"/>
      <c r="D829" s="80"/>
      <c r="E829" s="81"/>
      <c r="G829" s="50"/>
    </row>
    <row r="830" ht="15.75" customHeight="1">
      <c r="C830" s="79"/>
      <c r="D830" s="80"/>
      <c r="E830" s="81"/>
      <c r="G830" s="50"/>
    </row>
    <row r="831" ht="15.75" customHeight="1">
      <c r="C831" s="79"/>
      <c r="D831" s="80"/>
      <c r="E831" s="81"/>
      <c r="G831" s="50"/>
    </row>
    <row r="832" ht="15.75" customHeight="1">
      <c r="C832" s="79"/>
      <c r="D832" s="80"/>
      <c r="E832" s="81"/>
      <c r="G832" s="50"/>
    </row>
    <row r="833" ht="15.75" customHeight="1">
      <c r="C833" s="79"/>
      <c r="D833" s="80"/>
      <c r="E833" s="81"/>
      <c r="G833" s="50"/>
    </row>
    <row r="834" ht="15.75" customHeight="1">
      <c r="C834" s="79"/>
      <c r="D834" s="80"/>
      <c r="E834" s="81"/>
      <c r="G834" s="50"/>
    </row>
    <row r="835" ht="15.75" customHeight="1">
      <c r="C835" s="79"/>
      <c r="D835" s="80"/>
      <c r="E835" s="81"/>
      <c r="G835" s="50"/>
    </row>
    <row r="836" ht="15.75" customHeight="1">
      <c r="C836" s="79"/>
      <c r="D836" s="80"/>
      <c r="E836" s="81"/>
      <c r="G836" s="50"/>
    </row>
    <row r="837" ht="15.75" customHeight="1">
      <c r="C837" s="79"/>
      <c r="D837" s="80"/>
      <c r="E837" s="81"/>
      <c r="G837" s="50"/>
    </row>
    <row r="838" ht="15.75" customHeight="1">
      <c r="C838" s="79"/>
      <c r="D838" s="80"/>
      <c r="E838" s="81"/>
      <c r="G838" s="50"/>
    </row>
    <row r="839" ht="15.75" customHeight="1">
      <c r="C839" s="79"/>
      <c r="D839" s="80"/>
      <c r="E839" s="81"/>
      <c r="G839" s="50"/>
    </row>
    <row r="840" ht="15.75" customHeight="1">
      <c r="C840" s="79"/>
      <c r="D840" s="80"/>
      <c r="E840" s="81"/>
      <c r="G840" s="50"/>
    </row>
    <row r="841" ht="15.75" customHeight="1">
      <c r="C841" s="79"/>
      <c r="D841" s="80"/>
      <c r="E841" s="81"/>
      <c r="G841" s="50"/>
    </row>
    <row r="842" ht="15.75" customHeight="1">
      <c r="C842" s="79"/>
      <c r="D842" s="80"/>
      <c r="E842" s="81"/>
      <c r="G842" s="50"/>
    </row>
    <row r="843" ht="15.75" customHeight="1">
      <c r="C843" s="79"/>
      <c r="D843" s="80"/>
      <c r="E843" s="81"/>
      <c r="G843" s="50"/>
    </row>
    <row r="844" ht="15.75" customHeight="1">
      <c r="C844" s="79"/>
      <c r="D844" s="80"/>
      <c r="E844" s="81"/>
      <c r="G844" s="50"/>
    </row>
    <row r="845" ht="15.75" customHeight="1">
      <c r="C845" s="79"/>
      <c r="D845" s="80"/>
      <c r="E845" s="81"/>
      <c r="G845" s="50"/>
    </row>
    <row r="846" ht="15.75" customHeight="1">
      <c r="C846" s="79"/>
      <c r="D846" s="80"/>
      <c r="E846" s="81"/>
      <c r="G846" s="50"/>
    </row>
    <row r="847" ht="15.75" customHeight="1">
      <c r="C847" s="79"/>
      <c r="D847" s="80"/>
      <c r="E847" s="81"/>
      <c r="G847" s="50"/>
    </row>
    <row r="848" ht="15.75" customHeight="1">
      <c r="C848" s="79"/>
      <c r="D848" s="80"/>
      <c r="E848" s="81"/>
      <c r="G848" s="50"/>
    </row>
    <row r="849" ht="15.75" customHeight="1">
      <c r="C849" s="79"/>
      <c r="D849" s="80"/>
      <c r="E849" s="81"/>
      <c r="G849" s="50"/>
    </row>
    <row r="850" ht="15.75" customHeight="1">
      <c r="C850" s="79"/>
      <c r="D850" s="80"/>
      <c r="E850" s="81"/>
      <c r="G850" s="50"/>
    </row>
    <row r="851" ht="15.75" customHeight="1">
      <c r="C851" s="79"/>
      <c r="D851" s="80"/>
      <c r="E851" s="81"/>
      <c r="G851" s="50"/>
    </row>
    <row r="852" ht="15.75" customHeight="1">
      <c r="C852" s="79"/>
      <c r="D852" s="80"/>
      <c r="E852" s="81"/>
      <c r="G852" s="50"/>
    </row>
    <row r="853" ht="15.75" customHeight="1">
      <c r="C853" s="79"/>
      <c r="D853" s="80"/>
      <c r="E853" s="81"/>
      <c r="G853" s="50"/>
    </row>
    <row r="854" ht="15.75" customHeight="1">
      <c r="C854" s="79"/>
      <c r="D854" s="80"/>
      <c r="E854" s="81"/>
      <c r="G854" s="50"/>
    </row>
    <row r="855" ht="15.75" customHeight="1">
      <c r="C855" s="79"/>
      <c r="D855" s="80"/>
      <c r="E855" s="81"/>
      <c r="G855" s="50"/>
    </row>
    <row r="856" ht="15.75" customHeight="1">
      <c r="C856" s="79"/>
      <c r="D856" s="80"/>
      <c r="E856" s="81"/>
      <c r="G856" s="50"/>
    </row>
    <row r="857" ht="15.75" customHeight="1">
      <c r="C857" s="79"/>
      <c r="D857" s="80"/>
      <c r="E857" s="81"/>
      <c r="G857" s="50"/>
    </row>
    <row r="858" ht="15.75" customHeight="1">
      <c r="C858" s="79"/>
      <c r="D858" s="80"/>
      <c r="E858" s="81"/>
      <c r="G858" s="50"/>
    </row>
    <row r="859" ht="15.75" customHeight="1">
      <c r="C859" s="79"/>
      <c r="D859" s="80"/>
      <c r="E859" s="81"/>
      <c r="G859" s="50"/>
    </row>
    <row r="860" ht="15.75" customHeight="1">
      <c r="C860" s="79"/>
      <c r="D860" s="80"/>
      <c r="E860" s="81"/>
      <c r="G860" s="50"/>
    </row>
    <row r="861" ht="15.75" customHeight="1">
      <c r="C861" s="79"/>
      <c r="D861" s="80"/>
      <c r="E861" s="81"/>
      <c r="G861" s="50"/>
    </row>
    <row r="862" ht="15.75" customHeight="1">
      <c r="C862" s="79"/>
      <c r="D862" s="80"/>
      <c r="E862" s="81"/>
      <c r="G862" s="50"/>
    </row>
    <row r="863" ht="15.75" customHeight="1">
      <c r="C863" s="79"/>
      <c r="D863" s="80"/>
      <c r="E863" s="81"/>
      <c r="G863" s="50"/>
    </row>
    <row r="864" ht="15.75" customHeight="1">
      <c r="C864" s="79"/>
      <c r="D864" s="80"/>
      <c r="E864" s="81"/>
      <c r="G864" s="50"/>
    </row>
    <row r="865" ht="15.75" customHeight="1">
      <c r="C865" s="79"/>
      <c r="D865" s="80"/>
      <c r="E865" s="81"/>
      <c r="G865" s="50"/>
    </row>
    <row r="866" ht="15.75" customHeight="1">
      <c r="C866" s="79"/>
      <c r="D866" s="80"/>
      <c r="E866" s="81"/>
      <c r="G866" s="50"/>
    </row>
    <row r="867" ht="15.75" customHeight="1">
      <c r="C867" s="79"/>
      <c r="D867" s="80"/>
      <c r="E867" s="81"/>
      <c r="G867" s="50"/>
    </row>
    <row r="868" ht="15.75" customHeight="1">
      <c r="C868" s="79"/>
      <c r="D868" s="80"/>
      <c r="E868" s="81"/>
      <c r="G868" s="50"/>
    </row>
    <row r="869" ht="15.75" customHeight="1">
      <c r="C869" s="79"/>
      <c r="D869" s="80"/>
      <c r="E869" s="81"/>
      <c r="G869" s="50"/>
    </row>
    <row r="870" ht="15.75" customHeight="1">
      <c r="C870" s="79"/>
      <c r="D870" s="80"/>
      <c r="E870" s="81"/>
      <c r="G870" s="50"/>
    </row>
    <row r="871" ht="15.75" customHeight="1">
      <c r="C871" s="79"/>
      <c r="D871" s="80"/>
      <c r="E871" s="81"/>
      <c r="G871" s="50"/>
    </row>
    <row r="872" ht="15.75" customHeight="1">
      <c r="C872" s="79"/>
      <c r="D872" s="80"/>
      <c r="E872" s="81"/>
      <c r="G872" s="50"/>
    </row>
    <row r="873" ht="15.75" customHeight="1">
      <c r="C873" s="79"/>
      <c r="D873" s="80"/>
      <c r="E873" s="81"/>
      <c r="G873" s="50"/>
    </row>
    <row r="874" ht="15.75" customHeight="1">
      <c r="C874" s="79"/>
      <c r="D874" s="80"/>
      <c r="E874" s="81"/>
      <c r="G874" s="50"/>
    </row>
    <row r="875" ht="15.75" customHeight="1">
      <c r="C875" s="79"/>
      <c r="D875" s="80"/>
      <c r="E875" s="81"/>
      <c r="G875" s="50"/>
    </row>
    <row r="876" ht="15.75" customHeight="1">
      <c r="C876" s="79"/>
      <c r="D876" s="80"/>
      <c r="E876" s="81"/>
      <c r="G876" s="50"/>
    </row>
    <row r="877" ht="15.75" customHeight="1">
      <c r="C877" s="79"/>
      <c r="D877" s="80"/>
      <c r="E877" s="81"/>
      <c r="G877" s="50"/>
    </row>
    <row r="878" ht="15.75" customHeight="1">
      <c r="C878" s="79"/>
      <c r="D878" s="80"/>
      <c r="E878" s="81"/>
      <c r="G878" s="50"/>
    </row>
    <row r="879" ht="15.75" customHeight="1">
      <c r="C879" s="79"/>
      <c r="D879" s="80"/>
      <c r="E879" s="81"/>
      <c r="G879" s="50"/>
    </row>
    <row r="880" ht="15.75" customHeight="1">
      <c r="C880" s="79"/>
      <c r="D880" s="80"/>
      <c r="E880" s="81"/>
      <c r="G880" s="50"/>
    </row>
    <row r="881" ht="15.75" customHeight="1">
      <c r="C881" s="79"/>
      <c r="D881" s="80"/>
      <c r="E881" s="81"/>
      <c r="G881" s="50"/>
    </row>
    <row r="882" ht="15.75" customHeight="1">
      <c r="C882" s="79"/>
      <c r="D882" s="80"/>
      <c r="E882" s="81"/>
      <c r="G882" s="50"/>
    </row>
    <row r="883" ht="15.75" customHeight="1">
      <c r="C883" s="79"/>
      <c r="D883" s="80"/>
      <c r="E883" s="81"/>
      <c r="G883" s="50"/>
    </row>
    <row r="884" ht="15.75" customHeight="1">
      <c r="C884" s="79"/>
      <c r="D884" s="80"/>
      <c r="E884" s="81"/>
      <c r="G884" s="50"/>
    </row>
    <row r="885" ht="15.75" customHeight="1">
      <c r="C885" s="79"/>
      <c r="D885" s="80"/>
      <c r="E885" s="81"/>
      <c r="G885" s="50"/>
    </row>
    <row r="886" ht="15.75" customHeight="1">
      <c r="C886" s="79"/>
      <c r="D886" s="80"/>
      <c r="E886" s="81"/>
      <c r="G886" s="50"/>
    </row>
    <row r="887" ht="15.75" customHeight="1">
      <c r="C887" s="79"/>
      <c r="D887" s="80"/>
      <c r="E887" s="81"/>
      <c r="G887" s="50"/>
    </row>
    <row r="888" ht="15.75" customHeight="1">
      <c r="C888" s="79"/>
      <c r="D888" s="80"/>
      <c r="E888" s="81"/>
      <c r="G888" s="50"/>
    </row>
    <row r="889" ht="15.75" customHeight="1">
      <c r="C889" s="79"/>
      <c r="D889" s="80"/>
      <c r="E889" s="81"/>
      <c r="G889" s="50"/>
    </row>
    <row r="890" ht="15.75" customHeight="1">
      <c r="C890" s="79"/>
      <c r="D890" s="80"/>
      <c r="E890" s="81"/>
      <c r="G890" s="50"/>
    </row>
    <row r="891" ht="15.75" customHeight="1">
      <c r="C891" s="79"/>
      <c r="D891" s="80"/>
      <c r="E891" s="81"/>
      <c r="G891" s="50"/>
    </row>
    <row r="892" ht="15.75" customHeight="1">
      <c r="C892" s="79"/>
      <c r="D892" s="80"/>
      <c r="E892" s="81"/>
      <c r="G892" s="50"/>
    </row>
    <row r="893" ht="15.75" customHeight="1">
      <c r="C893" s="79"/>
      <c r="D893" s="80"/>
      <c r="E893" s="81"/>
      <c r="G893" s="50"/>
    </row>
    <row r="894" ht="15.75" customHeight="1">
      <c r="C894" s="79"/>
      <c r="D894" s="80"/>
      <c r="E894" s="81"/>
      <c r="G894" s="50"/>
    </row>
    <row r="895" ht="15.75" customHeight="1">
      <c r="C895" s="79"/>
      <c r="D895" s="80"/>
      <c r="E895" s="81"/>
      <c r="G895" s="50"/>
    </row>
    <row r="896" ht="15.75" customHeight="1">
      <c r="C896" s="79"/>
      <c r="D896" s="80"/>
      <c r="E896" s="81"/>
      <c r="G896" s="50"/>
    </row>
    <row r="897" ht="15.75" customHeight="1">
      <c r="C897" s="79"/>
      <c r="D897" s="80"/>
      <c r="E897" s="81"/>
      <c r="G897" s="50"/>
    </row>
    <row r="898" ht="15.75" customHeight="1">
      <c r="C898" s="79"/>
      <c r="D898" s="80"/>
      <c r="E898" s="81"/>
      <c r="G898" s="50"/>
    </row>
    <row r="899" ht="15.75" customHeight="1">
      <c r="C899" s="79"/>
      <c r="D899" s="80"/>
      <c r="E899" s="81"/>
      <c r="G899" s="50"/>
    </row>
    <row r="900" ht="15.75" customHeight="1">
      <c r="C900" s="79"/>
      <c r="D900" s="80"/>
      <c r="E900" s="81"/>
      <c r="G900" s="50"/>
    </row>
    <row r="901" ht="15.75" customHeight="1">
      <c r="C901" s="79"/>
      <c r="D901" s="80"/>
      <c r="E901" s="81"/>
      <c r="G901" s="50"/>
    </row>
    <row r="902" ht="15.75" customHeight="1">
      <c r="C902" s="79"/>
      <c r="D902" s="80"/>
      <c r="E902" s="81"/>
      <c r="G902" s="50"/>
    </row>
    <row r="903" ht="15.75" customHeight="1">
      <c r="C903" s="79"/>
      <c r="D903" s="80"/>
      <c r="E903" s="81"/>
      <c r="G903" s="50"/>
    </row>
    <row r="904" ht="15.75" customHeight="1">
      <c r="C904" s="79"/>
      <c r="D904" s="80"/>
      <c r="E904" s="81"/>
      <c r="G904" s="50"/>
    </row>
    <row r="905" ht="15.75" customHeight="1">
      <c r="C905" s="79"/>
      <c r="D905" s="80"/>
      <c r="E905" s="81"/>
      <c r="G905" s="50"/>
    </row>
    <row r="906" ht="15.75" customHeight="1">
      <c r="C906" s="79"/>
      <c r="D906" s="80"/>
      <c r="E906" s="81"/>
      <c r="G906" s="50"/>
    </row>
    <row r="907" ht="15.75" customHeight="1">
      <c r="C907" s="79"/>
      <c r="D907" s="80"/>
      <c r="E907" s="81"/>
      <c r="G907" s="50"/>
    </row>
    <row r="908" ht="15.75" customHeight="1">
      <c r="C908" s="79"/>
      <c r="D908" s="80"/>
      <c r="E908" s="81"/>
      <c r="G908" s="50"/>
    </row>
    <row r="909" ht="15.75" customHeight="1">
      <c r="C909" s="79"/>
      <c r="D909" s="80"/>
      <c r="E909" s="81"/>
      <c r="G909" s="50"/>
    </row>
    <row r="910" ht="15.75" customHeight="1">
      <c r="C910" s="79"/>
      <c r="D910" s="80"/>
      <c r="E910" s="81"/>
      <c r="G910" s="50"/>
    </row>
    <row r="911" ht="15.75" customHeight="1">
      <c r="C911" s="79"/>
      <c r="D911" s="80"/>
      <c r="E911" s="81"/>
      <c r="G911" s="50"/>
    </row>
    <row r="912" ht="15.75" customHeight="1">
      <c r="C912" s="79"/>
      <c r="D912" s="80"/>
      <c r="E912" s="81"/>
      <c r="G912" s="50"/>
    </row>
    <row r="913" ht="15.75" customHeight="1">
      <c r="C913" s="79"/>
      <c r="D913" s="80"/>
      <c r="E913" s="81"/>
      <c r="G913" s="50"/>
    </row>
    <row r="914" ht="15.75" customHeight="1">
      <c r="C914" s="79"/>
      <c r="D914" s="80"/>
      <c r="E914" s="81"/>
      <c r="G914" s="50"/>
    </row>
    <row r="915" ht="15.75" customHeight="1">
      <c r="C915" s="79"/>
      <c r="D915" s="80"/>
      <c r="E915" s="81"/>
      <c r="G915" s="50"/>
    </row>
    <row r="916" ht="15.75" customHeight="1">
      <c r="C916" s="79"/>
      <c r="D916" s="80"/>
      <c r="E916" s="81"/>
      <c r="G916" s="50"/>
    </row>
    <row r="917" ht="15.75" customHeight="1">
      <c r="C917" s="79"/>
      <c r="D917" s="80"/>
      <c r="E917" s="81"/>
      <c r="G917" s="50"/>
    </row>
    <row r="918" ht="15.75" customHeight="1">
      <c r="C918" s="79"/>
      <c r="D918" s="80"/>
      <c r="E918" s="81"/>
      <c r="G918" s="50"/>
    </row>
    <row r="919" ht="15.75" customHeight="1">
      <c r="C919" s="79"/>
      <c r="D919" s="80"/>
      <c r="E919" s="81"/>
      <c r="G919" s="50"/>
    </row>
    <row r="920" ht="15.75" customHeight="1">
      <c r="C920" s="79"/>
      <c r="D920" s="80"/>
      <c r="E920" s="81"/>
      <c r="G920" s="50"/>
    </row>
    <row r="921" ht="15.75" customHeight="1">
      <c r="C921" s="79"/>
      <c r="D921" s="80"/>
      <c r="E921" s="81"/>
      <c r="G921" s="50"/>
    </row>
    <row r="922" ht="15.75" customHeight="1">
      <c r="C922" s="79"/>
      <c r="D922" s="80"/>
      <c r="E922" s="81"/>
      <c r="G922" s="50"/>
    </row>
    <row r="923" ht="15.75" customHeight="1">
      <c r="C923" s="79"/>
      <c r="D923" s="80"/>
      <c r="E923" s="81"/>
      <c r="G923" s="50"/>
    </row>
    <row r="924" ht="15.75" customHeight="1">
      <c r="C924" s="79"/>
      <c r="D924" s="80"/>
      <c r="E924" s="81"/>
      <c r="G924" s="50"/>
    </row>
    <row r="925" ht="15.75" customHeight="1">
      <c r="C925" s="79"/>
      <c r="D925" s="80"/>
      <c r="E925" s="81"/>
      <c r="G925" s="50"/>
    </row>
    <row r="926" ht="15.75" customHeight="1">
      <c r="C926" s="79"/>
      <c r="D926" s="80"/>
      <c r="E926" s="81"/>
      <c r="G926" s="50"/>
    </row>
    <row r="927" ht="15.75" customHeight="1">
      <c r="C927" s="79"/>
      <c r="D927" s="80"/>
      <c r="E927" s="81"/>
      <c r="G927" s="50"/>
    </row>
    <row r="928" ht="15.75" customHeight="1">
      <c r="C928" s="79"/>
      <c r="D928" s="80"/>
      <c r="E928" s="81"/>
      <c r="G928" s="50"/>
    </row>
    <row r="929" ht="15.75" customHeight="1">
      <c r="C929" s="79"/>
      <c r="D929" s="80"/>
      <c r="E929" s="81"/>
      <c r="G929" s="50"/>
    </row>
    <row r="930" ht="15.75" customHeight="1">
      <c r="C930" s="79"/>
      <c r="D930" s="80"/>
      <c r="E930" s="81"/>
      <c r="G930" s="50"/>
    </row>
    <row r="931" ht="15.75" customHeight="1">
      <c r="C931" s="79"/>
      <c r="D931" s="80"/>
      <c r="E931" s="81"/>
      <c r="G931" s="50"/>
    </row>
    <row r="932" ht="15.75" customHeight="1">
      <c r="C932" s="79"/>
      <c r="D932" s="80"/>
      <c r="E932" s="81"/>
      <c r="G932" s="50"/>
    </row>
    <row r="933" ht="15.75" customHeight="1">
      <c r="C933" s="79"/>
      <c r="D933" s="80"/>
      <c r="E933" s="81"/>
      <c r="G933" s="50"/>
    </row>
    <row r="934" ht="15.75" customHeight="1">
      <c r="C934" s="79"/>
      <c r="D934" s="80"/>
      <c r="E934" s="81"/>
      <c r="G934" s="50"/>
    </row>
    <row r="935" ht="15.75" customHeight="1">
      <c r="C935" s="79"/>
      <c r="D935" s="80"/>
      <c r="E935" s="81"/>
      <c r="G935" s="50"/>
    </row>
    <row r="936" ht="15.75" customHeight="1">
      <c r="C936" s="79"/>
      <c r="D936" s="80"/>
      <c r="E936" s="81"/>
      <c r="G936" s="50"/>
    </row>
    <row r="937" ht="15.75" customHeight="1">
      <c r="C937" s="79"/>
      <c r="D937" s="80"/>
      <c r="E937" s="81"/>
      <c r="G937" s="50"/>
    </row>
    <row r="938" ht="15.75" customHeight="1">
      <c r="C938" s="79"/>
      <c r="D938" s="80"/>
      <c r="E938" s="81"/>
      <c r="G938" s="50"/>
    </row>
    <row r="939" ht="15.75" customHeight="1">
      <c r="C939" s="79"/>
      <c r="D939" s="80"/>
      <c r="E939" s="81"/>
      <c r="G939" s="50"/>
    </row>
    <row r="940" ht="15.75" customHeight="1">
      <c r="C940" s="79"/>
      <c r="D940" s="80"/>
      <c r="E940" s="81"/>
      <c r="G940" s="50"/>
    </row>
    <row r="941" ht="15.75" customHeight="1">
      <c r="C941" s="79"/>
      <c r="D941" s="80"/>
      <c r="E941" s="81"/>
      <c r="G941" s="50"/>
    </row>
    <row r="942" ht="15.75" customHeight="1">
      <c r="C942" s="79"/>
      <c r="D942" s="80"/>
      <c r="E942" s="81"/>
      <c r="G942" s="50"/>
    </row>
    <row r="943" ht="15.75" customHeight="1">
      <c r="C943" s="79"/>
      <c r="D943" s="80"/>
      <c r="E943" s="81"/>
      <c r="G943" s="50"/>
    </row>
    <row r="944" ht="15.75" customHeight="1">
      <c r="C944" s="79"/>
      <c r="D944" s="80"/>
      <c r="E944" s="81"/>
      <c r="G944" s="50"/>
    </row>
    <row r="945" ht="15.75" customHeight="1">
      <c r="C945" s="79"/>
      <c r="D945" s="80"/>
      <c r="E945" s="81"/>
      <c r="G945" s="50"/>
    </row>
    <row r="946" ht="15.75" customHeight="1">
      <c r="C946" s="79"/>
      <c r="D946" s="80"/>
      <c r="E946" s="81"/>
      <c r="G946" s="50"/>
    </row>
    <row r="947" ht="15.75" customHeight="1">
      <c r="C947" s="79"/>
      <c r="D947" s="80"/>
      <c r="E947" s="81"/>
      <c r="G947" s="50"/>
    </row>
    <row r="948" ht="15.75" customHeight="1">
      <c r="C948" s="79"/>
      <c r="D948" s="80"/>
      <c r="E948" s="81"/>
      <c r="G948" s="50"/>
    </row>
    <row r="949" ht="15.75" customHeight="1">
      <c r="C949" s="79"/>
      <c r="D949" s="80"/>
      <c r="E949" s="81"/>
      <c r="G949" s="50"/>
    </row>
    <row r="950" ht="15.75" customHeight="1">
      <c r="C950" s="79"/>
      <c r="D950" s="80"/>
      <c r="E950" s="81"/>
      <c r="G950" s="50"/>
    </row>
    <row r="951" ht="15.75" customHeight="1">
      <c r="C951" s="79"/>
      <c r="D951" s="80"/>
      <c r="E951" s="81"/>
      <c r="G951" s="50"/>
    </row>
    <row r="952" ht="15.75" customHeight="1">
      <c r="C952" s="79"/>
      <c r="D952" s="80"/>
      <c r="E952" s="81"/>
      <c r="G952" s="50"/>
    </row>
    <row r="953" ht="15.75" customHeight="1">
      <c r="C953" s="79"/>
      <c r="D953" s="80"/>
      <c r="E953" s="81"/>
      <c r="G953" s="50"/>
    </row>
    <row r="954" ht="15.75" customHeight="1">
      <c r="C954" s="79"/>
      <c r="D954" s="80"/>
      <c r="E954" s="81"/>
      <c r="G954" s="50"/>
    </row>
    <row r="955" ht="15.75" customHeight="1">
      <c r="C955" s="79"/>
      <c r="D955" s="80"/>
      <c r="E955" s="81"/>
      <c r="G955" s="50"/>
    </row>
    <row r="956" ht="15.75" customHeight="1">
      <c r="C956" s="79"/>
      <c r="D956" s="80"/>
      <c r="E956" s="81"/>
      <c r="G956" s="50"/>
    </row>
    <row r="957" ht="15.75" customHeight="1">
      <c r="C957" s="79"/>
      <c r="D957" s="80"/>
      <c r="E957" s="81"/>
      <c r="G957" s="50"/>
    </row>
    <row r="958" ht="15.75" customHeight="1">
      <c r="C958" s="79"/>
      <c r="D958" s="80"/>
      <c r="E958" s="81"/>
      <c r="G958" s="50"/>
    </row>
    <row r="959" ht="15.75" customHeight="1">
      <c r="C959" s="79"/>
      <c r="D959" s="80"/>
      <c r="E959" s="81"/>
      <c r="G959" s="50"/>
    </row>
    <row r="960" ht="15.75" customHeight="1">
      <c r="C960" s="79"/>
      <c r="D960" s="80"/>
      <c r="E960" s="81"/>
      <c r="G960" s="50"/>
    </row>
    <row r="961" ht="15.75" customHeight="1">
      <c r="C961" s="79"/>
      <c r="D961" s="80"/>
      <c r="E961" s="81"/>
      <c r="G961" s="50"/>
    </row>
    <row r="962" ht="15.75" customHeight="1">
      <c r="C962" s="79"/>
      <c r="D962" s="80"/>
      <c r="E962" s="81"/>
      <c r="G962" s="50"/>
    </row>
    <row r="963" ht="15.75" customHeight="1">
      <c r="C963" s="79"/>
      <c r="D963" s="80"/>
      <c r="E963" s="81"/>
      <c r="G963" s="50"/>
    </row>
    <row r="964" ht="15.75" customHeight="1">
      <c r="C964" s="79"/>
      <c r="D964" s="80"/>
      <c r="E964" s="81"/>
      <c r="G964" s="50"/>
    </row>
    <row r="965" ht="15.75" customHeight="1">
      <c r="C965" s="79"/>
      <c r="D965" s="80"/>
      <c r="E965" s="81"/>
      <c r="G965" s="50"/>
    </row>
    <row r="966" ht="15.75" customHeight="1">
      <c r="C966" s="79"/>
      <c r="D966" s="80"/>
      <c r="E966" s="81"/>
      <c r="G966" s="50"/>
    </row>
    <row r="967" ht="15.75" customHeight="1">
      <c r="C967" s="79"/>
      <c r="D967" s="80"/>
      <c r="E967" s="81"/>
      <c r="G967" s="50"/>
    </row>
    <row r="968" ht="15.75" customHeight="1">
      <c r="C968" s="79"/>
      <c r="D968" s="80"/>
      <c r="E968" s="81"/>
      <c r="G968" s="50"/>
    </row>
    <row r="969" ht="15.75" customHeight="1">
      <c r="C969" s="79"/>
      <c r="D969" s="80"/>
      <c r="E969" s="81"/>
      <c r="G969" s="50"/>
    </row>
    <row r="970" ht="15.75" customHeight="1">
      <c r="C970" s="79"/>
      <c r="D970" s="80"/>
      <c r="E970" s="81"/>
      <c r="G970" s="50"/>
    </row>
    <row r="971" ht="15.75" customHeight="1">
      <c r="C971" s="79"/>
      <c r="D971" s="80"/>
      <c r="E971" s="81"/>
      <c r="G971" s="50"/>
    </row>
    <row r="972" ht="15.75" customHeight="1">
      <c r="C972" s="79"/>
      <c r="D972" s="80"/>
      <c r="E972" s="81"/>
      <c r="G972" s="50"/>
    </row>
    <row r="973" ht="15.75" customHeight="1">
      <c r="C973" s="79"/>
      <c r="D973" s="80"/>
      <c r="E973" s="81"/>
      <c r="G973" s="50"/>
    </row>
    <row r="974" ht="15.75" customHeight="1">
      <c r="C974" s="79"/>
      <c r="D974" s="80"/>
      <c r="E974" s="81"/>
      <c r="G974" s="50"/>
    </row>
    <row r="975" ht="15.75" customHeight="1">
      <c r="C975" s="79"/>
      <c r="D975" s="80"/>
      <c r="E975" s="81"/>
      <c r="G975" s="50"/>
    </row>
    <row r="976" ht="15.75" customHeight="1">
      <c r="C976" s="79"/>
      <c r="D976" s="80"/>
      <c r="E976" s="81"/>
      <c r="G976" s="50"/>
    </row>
    <row r="977" ht="15.75" customHeight="1">
      <c r="C977" s="79"/>
      <c r="D977" s="80"/>
      <c r="E977" s="81"/>
      <c r="G977" s="50"/>
    </row>
    <row r="978" ht="15.75" customHeight="1">
      <c r="C978" s="79"/>
      <c r="D978" s="80"/>
      <c r="E978" s="81"/>
      <c r="G978" s="50"/>
    </row>
    <row r="979" ht="15.75" customHeight="1">
      <c r="C979" s="79"/>
      <c r="D979" s="80"/>
      <c r="E979" s="81"/>
      <c r="G979" s="50"/>
    </row>
    <row r="980" ht="15.75" customHeight="1">
      <c r="C980" s="79"/>
      <c r="D980" s="80"/>
      <c r="E980" s="81"/>
      <c r="G980" s="50"/>
    </row>
    <row r="981" ht="15.75" customHeight="1">
      <c r="C981" s="79"/>
      <c r="D981" s="80"/>
      <c r="E981" s="81"/>
      <c r="G981" s="50"/>
    </row>
    <row r="982" ht="15.75" customHeight="1">
      <c r="C982" s="79"/>
      <c r="D982" s="80"/>
      <c r="E982" s="81"/>
      <c r="G982" s="50"/>
    </row>
    <row r="983" ht="15.75" customHeight="1">
      <c r="C983" s="79"/>
      <c r="D983" s="80"/>
      <c r="E983" s="81"/>
      <c r="G983" s="50"/>
    </row>
    <row r="984" ht="15.75" customHeight="1">
      <c r="C984" s="79"/>
      <c r="D984" s="80"/>
      <c r="E984" s="81"/>
      <c r="G984" s="50"/>
    </row>
    <row r="985" ht="15.75" customHeight="1">
      <c r="C985" s="79"/>
      <c r="D985" s="80"/>
      <c r="E985" s="81"/>
      <c r="G985" s="50"/>
    </row>
    <row r="986" ht="15.75" customHeight="1">
      <c r="C986" s="79"/>
      <c r="D986" s="80"/>
      <c r="E986" s="81"/>
      <c r="G986" s="50"/>
    </row>
    <row r="987" ht="15.75" customHeight="1">
      <c r="C987" s="79"/>
      <c r="D987" s="80"/>
      <c r="E987" s="81"/>
      <c r="G987" s="50"/>
    </row>
    <row r="988" ht="15.75" customHeight="1">
      <c r="C988" s="79"/>
      <c r="D988" s="80"/>
      <c r="E988" s="81"/>
      <c r="G988" s="50"/>
    </row>
    <row r="989" ht="15.75" customHeight="1">
      <c r="C989" s="79"/>
      <c r="D989" s="80"/>
      <c r="E989" s="81"/>
      <c r="G989" s="50"/>
    </row>
    <row r="990" ht="15.75" customHeight="1">
      <c r="C990" s="79"/>
      <c r="D990" s="80"/>
      <c r="E990" s="81"/>
      <c r="G990" s="50"/>
    </row>
    <row r="991" ht="15.75" customHeight="1">
      <c r="C991" s="79"/>
      <c r="D991" s="80"/>
      <c r="E991" s="81"/>
      <c r="G991" s="50"/>
    </row>
    <row r="992" ht="15.75" customHeight="1">
      <c r="C992" s="79"/>
      <c r="D992" s="80"/>
      <c r="E992" s="81"/>
      <c r="G992" s="50"/>
    </row>
    <row r="993" ht="15.75" customHeight="1">
      <c r="C993" s="79"/>
      <c r="D993" s="80"/>
      <c r="E993" s="81"/>
      <c r="G993" s="50"/>
    </row>
    <row r="994" ht="15.75" customHeight="1">
      <c r="C994" s="79"/>
      <c r="D994" s="80"/>
      <c r="E994" s="81"/>
      <c r="G994" s="50"/>
    </row>
    <row r="995" ht="15.75" customHeight="1">
      <c r="C995" s="79"/>
      <c r="D995" s="80"/>
      <c r="E995" s="81"/>
      <c r="G995" s="50"/>
    </row>
    <row r="996" ht="15.75" customHeight="1">
      <c r="C996" s="79"/>
      <c r="D996" s="80"/>
      <c r="E996" s="81"/>
      <c r="G996" s="50"/>
    </row>
    <row r="997" ht="15.75" customHeight="1">
      <c r="C997" s="79"/>
      <c r="D997" s="80"/>
      <c r="E997" s="81"/>
      <c r="G997" s="50"/>
    </row>
    <row r="998" ht="15.75" customHeight="1">
      <c r="C998" s="79"/>
      <c r="D998" s="80"/>
      <c r="E998" s="81"/>
      <c r="G998" s="50"/>
    </row>
    <row r="999" ht="15.75" customHeight="1">
      <c r="C999" s="79"/>
      <c r="D999" s="80"/>
      <c r="E999" s="81"/>
      <c r="G999" s="50"/>
    </row>
    <row r="1000" ht="15.75" customHeight="1">
      <c r="C1000" s="79"/>
      <c r="D1000" s="80"/>
      <c r="E1000" s="81"/>
      <c r="G1000" s="50"/>
    </row>
    <row r="1001" ht="15.75" customHeight="1">
      <c r="C1001" s="79"/>
      <c r="D1001" s="80"/>
      <c r="E1001" s="81"/>
      <c r="G1001" s="50"/>
    </row>
    <row r="1002" ht="15.75" customHeight="1">
      <c r="C1002" s="79"/>
      <c r="D1002" s="80"/>
      <c r="E1002" s="81"/>
      <c r="G1002" s="50"/>
    </row>
    <row r="1003" ht="15.75" customHeight="1">
      <c r="C1003" s="79"/>
      <c r="D1003" s="80"/>
      <c r="E1003" s="81"/>
      <c r="G1003" s="50"/>
    </row>
    <row r="1004" ht="15.75" customHeight="1">
      <c r="C1004" s="79"/>
      <c r="D1004" s="80"/>
      <c r="E1004" s="81"/>
      <c r="G1004" s="50"/>
    </row>
    <row r="1005" ht="15.75" customHeight="1">
      <c r="C1005" s="79"/>
      <c r="D1005" s="80"/>
      <c r="E1005" s="81"/>
      <c r="G1005" s="50"/>
    </row>
    <row r="1006" ht="15.75" customHeight="1">
      <c r="C1006" s="79"/>
      <c r="D1006" s="80"/>
      <c r="E1006" s="81"/>
      <c r="G1006" s="50"/>
    </row>
    <row r="1007" ht="15.75" customHeight="1">
      <c r="C1007" s="79"/>
      <c r="D1007" s="80"/>
      <c r="E1007" s="81"/>
      <c r="G1007" s="50"/>
    </row>
    <row r="1008" ht="15.75" customHeight="1">
      <c r="C1008" s="79"/>
      <c r="D1008" s="80"/>
      <c r="E1008" s="81"/>
      <c r="G1008" s="50"/>
    </row>
    <row r="1009" ht="15.75" customHeight="1">
      <c r="C1009" s="79"/>
      <c r="D1009" s="80"/>
      <c r="E1009" s="81"/>
      <c r="G1009" s="50"/>
    </row>
    <row r="1010" ht="15.75" customHeight="1">
      <c r="C1010" s="79"/>
      <c r="D1010" s="80"/>
      <c r="E1010" s="81"/>
      <c r="G1010" s="50"/>
    </row>
    <row r="1011" ht="15.75" customHeight="1">
      <c r="C1011" s="79"/>
      <c r="D1011" s="80"/>
      <c r="E1011" s="81"/>
      <c r="G1011" s="50"/>
    </row>
    <row r="1012" ht="15.75" customHeight="1">
      <c r="C1012" s="79"/>
      <c r="D1012" s="80"/>
      <c r="E1012" s="81"/>
      <c r="G1012" s="50"/>
    </row>
    <row r="1013" ht="15.75" customHeight="1">
      <c r="C1013" s="79"/>
      <c r="D1013" s="80"/>
      <c r="E1013" s="81"/>
      <c r="G1013" s="50"/>
    </row>
    <row r="1014" ht="15.75" customHeight="1">
      <c r="C1014" s="79"/>
      <c r="D1014" s="80"/>
      <c r="E1014" s="81"/>
      <c r="G1014" s="50"/>
    </row>
    <row r="1015" ht="15.75" customHeight="1">
      <c r="C1015" s="79"/>
      <c r="D1015" s="80"/>
      <c r="E1015" s="81"/>
      <c r="G1015" s="50"/>
    </row>
    <row r="1016" ht="15.75" customHeight="1">
      <c r="C1016" s="79"/>
      <c r="D1016" s="80"/>
      <c r="E1016" s="81"/>
      <c r="G1016" s="50"/>
    </row>
    <row r="1017" ht="15.75" customHeight="1">
      <c r="C1017" s="79"/>
      <c r="D1017" s="80"/>
      <c r="E1017" s="81"/>
      <c r="G1017" s="50"/>
    </row>
    <row r="1018" ht="15.75" customHeight="1">
      <c r="C1018" s="79"/>
      <c r="D1018" s="80"/>
      <c r="E1018" s="81"/>
      <c r="G1018" s="50"/>
    </row>
    <row r="1019" ht="15.75" customHeight="1">
      <c r="C1019" s="79"/>
      <c r="D1019" s="80"/>
      <c r="E1019" s="81"/>
      <c r="G1019" s="50"/>
    </row>
    <row r="1020" ht="15.75" customHeight="1">
      <c r="C1020" s="79"/>
      <c r="D1020" s="80"/>
      <c r="E1020" s="81"/>
      <c r="G1020" s="50"/>
    </row>
    <row r="1021" ht="15.75" customHeight="1">
      <c r="C1021" s="79"/>
      <c r="D1021" s="80"/>
      <c r="E1021" s="81"/>
      <c r="G1021" s="50"/>
    </row>
    <row r="1022" ht="15.75" customHeight="1">
      <c r="C1022" s="79"/>
      <c r="D1022" s="80"/>
      <c r="E1022" s="81"/>
      <c r="G1022" s="50"/>
    </row>
    <row r="1023" ht="15.75" customHeight="1">
      <c r="C1023" s="79"/>
      <c r="D1023" s="80"/>
      <c r="E1023" s="81"/>
      <c r="G1023" s="50"/>
    </row>
    <row r="1024" ht="15.75" customHeight="1">
      <c r="C1024" s="79"/>
      <c r="D1024" s="80"/>
      <c r="E1024" s="81"/>
      <c r="G1024" s="50"/>
    </row>
  </sheetData>
  <mergeCells count="1">
    <mergeCell ref="B1:H1"/>
  </mergeCells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